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hidePivotFieldList="1"/>
  <bookViews>
    <workbookView xWindow="-15" yWindow="165" windowWidth="12000" windowHeight="9975" tabRatio="843"/>
  </bookViews>
  <sheets>
    <sheet name="1makro" sheetId="52" r:id="rId1"/>
    <sheet name="2PrihDP" sheetId="3" r:id="rId2"/>
    <sheet name="3RashDP" sheetId="11" r:id="rId3"/>
    <sheet name="4nfaDP" sheetId="6" r:id="rId4"/>
    <sheet name="5faDP" sheetId="7" r:id="rId5"/>
    <sheet name="6obvDP" sheetId="8" r:id="rId6"/>
    <sheet name="7tbl8" sheetId="14" r:id="rId7"/>
    <sheet name="8GovOp" sheetId="15" r:id="rId8"/>
    <sheet name="8a-8b m-vDP" sheetId="16" r:id="rId9"/>
    <sheet name="9HZZO" sheetId="17" r:id="rId10"/>
    <sheet name="10HV" sheetId="19" r:id="rId11"/>
    <sheet name="11FZOEU" sheetId="20" r:id="rId12"/>
    <sheet name="12HAC" sheetId="34" r:id="rId13"/>
    <sheet name="13HC" sheetId="37" r:id="rId14"/>
    <sheet name="14DAB" sheetId="36" r:id="rId15"/>
    <sheet name="15HFP" sheetId="38" r:id="rId16"/>
    <sheet name="16AUDIO" sheetId="35" r:id="rId17"/>
    <sheet name="17CERP" sheetId="39" r:id="rId18"/>
    <sheet name="18CCG ek" sheetId="21" r:id="rId19"/>
    <sheet name="19CCG raz" sheetId="22" r:id="rId20"/>
    <sheet name="19A-B" sheetId="24" r:id="rId21"/>
    <sheet name="20c LG-econ" sheetId="25" r:id="rId22"/>
    <sheet name="21c CGG-econ" sheetId="26" r:id="rId23"/>
    <sheet name="22c CGG - razine" sheetId="27" r:id="rId24"/>
    <sheet name="24 UNUT.DUG (1)" sheetId="28" r:id="rId25"/>
    <sheet name="24 UNUT.DUG (2)" sheetId="31" r:id="rId26"/>
    <sheet name="24 UNUT.DUG (3)" sheetId="33" r:id="rId27"/>
    <sheet name="25 TREZ.ZAP" sheetId="40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">[1]CIJENE!$G$7:$G$26</definedName>
    <definedName name="b">[1]CIJENE!$P$7:$R$29</definedName>
    <definedName name="ć" localSheetId="0">[2]NEFTRANS!#REF!</definedName>
    <definedName name="ć">[2]NEFTRANS!#REF!</definedName>
    <definedName name="d">[1]CIJENE!$A$2:$R$24</definedName>
    <definedName name="Datum_graf" localSheetId="0">+OFFSET([3]Sheet1!$A$15,0,0,COUNTA([3]Sheet1!$A:$A)-14)</definedName>
    <definedName name="Datum_graf">+OFFSET([4]Sheet1!$A$15,0,0,COUNTA([4]Sheet1!$A:$A)-14)</definedName>
    <definedName name="DEV_070_SQL2K12_GFS_DEV_GodisnjiPodaci" localSheetId="26" hidden="1">'24 UNUT.DUG (3)'!$A$5:$F$31</definedName>
    <definedName name="DEV_070_SQL2K12_GFS_DEV_GodisnjiSkupoviPodataka" localSheetId="24" hidden="1">'24 UNUT.DUG (1)'!$A$5:$F$31</definedName>
    <definedName name="DEV_070_SQL2K12_GFS_DEV_GodisnjiSkupoviPodataka" localSheetId="25" hidden="1">'24 UNUT.DUG (2)'!#REF!</definedName>
    <definedName name="Domaci_graf" localSheetId="0">+OFFSET([3]Sheet1!$C$15,0,0,COUNTA([3]Sheet1!$A:$A)-14)</definedName>
    <definedName name="Domaci_graf">+OFFSET([4]Sheet1!$C$15,0,0,COUNTA([4]Sheet1!$A:$A)-14)</definedName>
    <definedName name="F" localSheetId="0">[2]NEFTRANS!#REF!</definedName>
    <definedName name="F">[2]NEFTRANS!#REF!</definedName>
    <definedName name="Graf8" localSheetId="8" hidden="1">'8a-8b m-vDP'!#REF!</definedName>
    <definedName name="I" localSheetId="0">[5]NEFTRANS!#REF!</definedName>
    <definedName name="I">[5]NEFTRANS!#REF!</definedName>
    <definedName name="IdiNa1">[6]!IdiNa1</definedName>
    <definedName name="IdiNa10">[6]!IdiNa10</definedName>
    <definedName name="IdiNa11">[6]!IdiNa11</definedName>
    <definedName name="IdiNa12">[6]!IdiNa12</definedName>
    <definedName name="IdiNa13">[6]!IdiNa13</definedName>
    <definedName name="IdiNa14">[6]!IdiNa14</definedName>
    <definedName name="IdiNa15">[6]!IdiNa15</definedName>
    <definedName name="IdiNa16">[6]!IdiNa16</definedName>
    <definedName name="IdiNa17">[6]!IdiNa17</definedName>
    <definedName name="IdiNa18">[6]!IdiNa18</definedName>
    <definedName name="IdiNa19">[6]!IdiNa19</definedName>
    <definedName name="IdiNa2">[6]!IdiNa2</definedName>
    <definedName name="IdiNa20">[6]!IdiNa20</definedName>
    <definedName name="IdiNa21">[6]!IdiNa21</definedName>
    <definedName name="IdiNa22">[6]!IdiNa22</definedName>
    <definedName name="IdiNa23">[6]!IdiNa23</definedName>
    <definedName name="IdiNa24">[6]!IdiNa24</definedName>
    <definedName name="IdiNa25">[6]!IdiNa25</definedName>
    <definedName name="IdiNa26">[6]!IdiNa26</definedName>
    <definedName name="IdiNa27">[6]!IdiNa27</definedName>
    <definedName name="IdiNa28">[6]!IdiNa28</definedName>
    <definedName name="IdiNa29">[6]!IdiNa29</definedName>
    <definedName name="IdiNa3">[6]!IdiNa3</definedName>
    <definedName name="IdiNa30">[6]!IdiNa30</definedName>
    <definedName name="IdiNa31">[6]!IdiNa31</definedName>
    <definedName name="IdiNa32">[6]!IdiNa32</definedName>
    <definedName name="IdiNa33">[6]!IdiNa33</definedName>
    <definedName name="IdiNa34">[6]!IdiNa34</definedName>
    <definedName name="IdiNa35">[6]!IdiNa35</definedName>
    <definedName name="IdiNa4">[6]!IdiNa4</definedName>
    <definedName name="IdiNa5">[6]!IdiNa5</definedName>
    <definedName name="IdiNa6">[6]!IdiNa6</definedName>
    <definedName name="IdiNa7">[6]!IdiNa7</definedName>
    <definedName name="IdiNa8">[6]!IdiNa8</definedName>
    <definedName name="IdiNa9">[6]!IdiNa9</definedName>
    <definedName name="Inozemni_graf" localSheetId="0">+OFFSET([3]Sheet1!$B$15,0,0,COUNTA([3]Sheet1!$A:$A)-14)</definedName>
    <definedName name="Inozemni_graf">+OFFSET([4]Sheet1!$B$15,0,0,COUNTA([4]Sheet1!$A:$A)-14)</definedName>
    <definedName name="K" localSheetId="0">[5]NEFTRANS!#REF!</definedName>
    <definedName name="K">[5]NEFTRANS!#REF!</definedName>
    <definedName name="kkk" localSheetId="0" hidden="1">{#N/A,#N/A,FALSE,"CIJENE"}</definedName>
    <definedName name="kkk" hidden="1">{#N/A,#N/A,FALSE,"CIJENE"}</definedName>
    <definedName name="M" localSheetId="0">[5]NEFTRANS!#REF!</definedName>
    <definedName name="M">[5]NEFTRANS!#REF!</definedName>
    <definedName name="MAJA" localSheetId="0" hidden="1">{#N/A,#N/A,FALSE,"CIJENE"}</definedName>
    <definedName name="MAJA" hidden="1">{#N/A,#N/A,FALSE,"CIJENE"}</definedName>
    <definedName name="Medjugodisnja_graf" localSheetId="0">+OFFSET([3]Sheet1!$E$15,0,0,COUNTA([3]Sheet1!$A:$A)-14)</definedName>
    <definedName name="Medjugodisnja_graf">+OFFSET([4]Sheet1!$E$15,0,0,COUNTA([4]Sheet1!$A:$A)-14)</definedName>
    <definedName name="N" localSheetId="0">[5]NEFTRANS!#REF!</definedName>
    <definedName name="N">[5]NEFTRANS!#REF!</definedName>
    <definedName name="novo" localSheetId="0">[2]NEFTRANS!#REF!</definedName>
    <definedName name="novo">[2]NEFTRANS!#REF!</definedName>
    <definedName name="P" localSheetId="0">[5]NEFTRANS!#REF!</definedName>
    <definedName name="P">[5]NEFTRANS!#REF!</definedName>
    <definedName name="_xlnm.Print_Area" localSheetId="10">'10HV'!$A$1:$N$43</definedName>
    <definedName name="_xlnm.Print_Area" localSheetId="11">'11FZOEU'!$A$1:$N$43</definedName>
    <definedName name="_xlnm.Print_Area" localSheetId="13">'13HC'!$A$1:$N$43</definedName>
    <definedName name="_xlnm.Print_Area" localSheetId="14">'14DAB'!$A$1:$N$43</definedName>
    <definedName name="_xlnm.Print_Area" localSheetId="15">'15HFP'!$A$1:$I$41</definedName>
    <definedName name="_xlnm.Print_Area" localSheetId="16">'16AUDIO'!$A$1:$J$44</definedName>
    <definedName name="_xlnm.Print_Area" localSheetId="17">'17CERP'!$A$1:$N$43</definedName>
    <definedName name="_xlnm.Print_Area" localSheetId="18">'18CCG ek'!$A$1:$N$46</definedName>
    <definedName name="_xlnm.Print_Area" localSheetId="20">'19A-B'!$A$1:$G$99</definedName>
    <definedName name="_xlnm.Print_Area" localSheetId="19">'19CCG raz'!$A$1:$N$52</definedName>
    <definedName name="_xlnm.Print_Area" localSheetId="0">'1makro'!$A$1:$Q$40</definedName>
    <definedName name="_xlnm.Print_Area" localSheetId="21">'20c LG-econ'!$A$1:$K$61</definedName>
    <definedName name="_xlnm.Print_Area" localSheetId="22">'21c CGG-econ'!$A$1:$K$47</definedName>
    <definedName name="_xlnm.Print_Area" localSheetId="23">'22c CGG - razine'!$A$1:$K$61</definedName>
    <definedName name="_xlnm.Print_Area" localSheetId="24">'24 UNUT.DUG (1)'!$A$1:$F$34</definedName>
    <definedName name="_xlnm.Print_Area" localSheetId="26">'24 UNUT.DUG (3)'!$A$1:$F$34</definedName>
    <definedName name="_xlnm.Print_Area" localSheetId="27">'25 TREZ.ZAP'!$A$1:$Y$61</definedName>
    <definedName name="_xlnm.Print_Area" localSheetId="1">'2PrihDP'!$A$1:$N$48</definedName>
    <definedName name="_xlnm.Print_Area" localSheetId="2">'3RashDP'!$A$1:$N$37</definedName>
    <definedName name="_xlnm.Print_Area" localSheetId="3">'4nfaDP'!$A$1:$N$41</definedName>
    <definedName name="_xlnm.Print_Area" localSheetId="4">'5faDP'!$A$1:$N$35</definedName>
    <definedName name="_xlnm.Print_Area" localSheetId="5">'6obvDP'!$A$1:$N$31</definedName>
    <definedName name="_xlnm.Print_Area" localSheetId="6">'7tbl8'!$A$1:$G$71</definedName>
    <definedName name="_xlnm.Print_Area" localSheetId="8">'8a-8b m-vDP'!$A$1:$G$100</definedName>
    <definedName name="_xlnm.Print_Area" localSheetId="7">'8GovOp'!$A$1:$N$34</definedName>
    <definedName name="_xlnm.Print_Area" localSheetId="9">'9HZZO'!$A$1:$N$44</definedName>
    <definedName name="_xlnm.Print_Area">#REF!</definedName>
    <definedName name="PRINT_AREA_MI" localSheetId="0">#REF!</definedName>
    <definedName name="PRINT_AREA_MI">#REF!</definedName>
    <definedName name="_xlnm.Print_Titles" localSheetId="27">'25 TREZ.ZAP'!$A:$A,'25 TREZ.ZAP'!$1:$4</definedName>
    <definedName name="SAPBEXhrIndnt" hidden="1">1</definedName>
    <definedName name="SAPBEXrevision" hidden="1">1</definedName>
    <definedName name="SAPBEXsysID" hidden="1">"QBW"</definedName>
    <definedName name="SAPBEXwbID" hidden="1">"1LPFKRT4K8436PGL2IJVSIW7G"</definedName>
    <definedName name="U" localSheetId="0">[5]NEFTRANS!#REF!</definedName>
    <definedName name="U">[5]NEFTRANS!#REF!</definedName>
    <definedName name="und" localSheetId="0" hidden="1">{#N/A,#N/A,FALSE,"CIJENE"}</definedName>
    <definedName name="und" hidden="1">{#N/A,#N/A,FALSE,"CIJENE"}</definedName>
    <definedName name="Vanjskipodaci_1" localSheetId="25" hidden="1">'24 UNUT.DUG (2)'!$A$5:$F$31</definedName>
    <definedName name="Vanjskipodaci_1" localSheetId="27" hidden="1">'25 TREZ.ZAP'!#REF!</definedName>
    <definedName name="wrn.CIJENE." localSheetId="0" hidden="1">{#N/A,#N/A,FALSE,"CIJENE"}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A44" i="35" l="1"/>
  <c r="A41" i="38"/>
  <c r="A45" i="34"/>
</calcChain>
</file>

<file path=xl/connections.xml><?xml version="1.0" encoding="utf-8"?>
<connections xmlns="http://schemas.openxmlformats.org/spreadsheetml/2006/main">
  <connection id="1" keepAlive="1" name="DEV-070-SQL2K12 GFS_DEV GodisnjiPodaci10" type="5" refreshedVersion="4" saveData="1">
    <dbPr connection="Provider=SQLOLEDB.1;Integrated Security=SSPI;Persist Security Info=True;Initial Catalog=GFS;Data Source=MDFDB;Use Procedure for Prepare=1;Auto Translate=True;Packet Size=4096;Workstation ID=DT-MARTINAB;Use Encryption for Data=False;Tag with column collation when possible=False" command="rpt.Publikacija_23UNUT_DUG_2 '9', '2019'"/>
  </connection>
  <connection id="2" keepAlive="1" name="DEV-070-SQL2K12 GFS_DEV GodisnjiPodaci11" type="5" refreshedVersion="4" saveData="1">
    <dbPr connection="Provider=SQLOLEDB.1;Integrated Security=SSPI;Persist Security Info=True;Initial Catalog=GFS;Data Source=MDFDB;Use Procedure for Prepare=1;Auto Translate=True;Packet Size=4096;Workstation ID=DT-MARTINAB;Use Encryption for Data=False;Tag with column collation when possible=False" command="rpt.Publikacija_23UNUT_DUG_3 '9', '2019'"/>
  </connection>
  <connection id="3" keepAlive="1" name="DEV-070-SQL2K12 GFS_DEV GodisnjiSkupoviPodataka6" type="5" refreshedVersion="4" saveData="1">
    <dbPr connection="Provider=SQLOLEDB.1;Integrated Security=SSPI;Persist Security Info=True;Initial Catalog=GFS;Data Source=MDFDB;Use Procedure for Prepare=1;Auto Translate=True;Packet Size=4096;Workstation ID=DT-MARTINAB;Use Encryption for Data=False;Tag with column collation when possible=False" command="rpt.Publikacija_23UNUT_DUG '9', '2019'"/>
  </connection>
</connections>
</file>

<file path=xl/sharedStrings.xml><?xml version="1.0" encoding="utf-8"?>
<sst xmlns="http://schemas.openxmlformats.org/spreadsheetml/2006/main" count="2374" uniqueCount="703">
  <si>
    <t>(000 HRK)</t>
  </si>
  <si>
    <t>TABLICA 2: PRIHODI DRŽAVNOG PRORAČUNA</t>
  </si>
  <si>
    <t>1</t>
  </si>
  <si>
    <t>11</t>
  </si>
  <si>
    <t>111</t>
  </si>
  <si>
    <t>1111</t>
  </si>
  <si>
    <t>1112</t>
  </si>
  <si>
    <t>113</t>
  </si>
  <si>
    <t>114</t>
  </si>
  <si>
    <t>1141</t>
  </si>
  <si>
    <t>11411</t>
  </si>
  <si>
    <t>11412</t>
  </si>
  <si>
    <t>1142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</si>
  <si>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</si>
  <si>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</si>
  <si>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</si>
  <si>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</si>
  <si>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</si>
  <si>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</si>
  <si>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</si>
  <si>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</si>
  <si>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115</t>
  </si>
  <si>
    <t>116</t>
  </si>
  <si>
    <t>12</t>
  </si>
  <si>
    <t>121</t>
  </si>
  <si>
    <t>1211</t>
  </si>
  <si>
    <t>1212</t>
  </si>
  <si>
    <t>1213</t>
  </si>
  <si>
    <t>1214</t>
  </si>
  <si>
    <t>13</t>
  </si>
  <si>
    <t>14</t>
  </si>
  <si>
    <t>141</t>
  </si>
  <si>
    <t>1411</t>
  </si>
  <si>
    <t>1412</t>
  </si>
  <si>
    <t>1413</t>
  </si>
  <si>
    <t>1415</t>
  </si>
  <si>
    <t>142</t>
  </si>
  <si>
    <t>1421</t>
  </si>
  <si>
    <t>1422</t>
  </si>
  <si>
    <t>1423</t>
  </si>
  <si>
    <t>143</t>
  </si>
  <si>
    <t>144</t>
  </si>
  <si>
    <t>145</t>
  </si>
  <si>
    <t>2016.</t>
  </si>
  <si>
    <t>2017.</t>
  </si>
  <si>
    <t>2</t>
  </si>
  <si>
    <t>21</t>
  </si>
  <si>
    <t>211</t>
  </si>
  <si>
    <t>212</t>
  </si>
  <si>
    <t>22</t>
  </si>
  <si>
    <t>24</t>
  </si>
  <si>
    <t>241</t>
  </si>
  <si>
    <t>242</t>
  </si>
  <si>
    <t>25</t>
  </si>
  <si>
    <t>251</t>
  </si>
  <si>
    <t>252</t>
  </si>
  <si>
    <t>26</t>
  </si>
  <si>
    <t>261</t>
  </si>
  <si>
    <t>2611</t>
  </si>
  <si>
    <t>2612</t>
  </si>
  <si>
    <t>262</t>
  </si>
  <si>
    <t>2621</t>
  </si>
  <si>
    <t>2622</t>
  </si>
  <si>
    <t>263</t>
  </si>
  <si>
    <t>2631</t>
  </si>
  <si>
    <t>2632</t>
  </si>
  <si>
    <t>27</t>
  </si>
  <si>
    <t>271</t>
  </si>
  <si>
    <t>272</t>
  </si>
  <si>
    <t>273</t>
  </si>
  <si>
    <t>28</t>
  </si>
  <si>
    <t>281</t>
  </si>
  <si>
    <t>282</t>
  </si>
  <si>
    <t>2821</t>
  </si>
  <si>
    <t>2822</t>
  </si>
  <si>
    <t>TABLICA 3: RASHODI DRŽAVNOG PRORAČUNA</t>
  </si>
  <si>
    <t>31</t>
  </si>
  <si>
    <t>31,1</t>
  </si>
  <si>
    <t>31,2</t>
  </si>
  <si>
    <t>311</t>
  </si>
  <si>
    <t>311,1</t>
  </si>
  <si>
    <t>311,2</t>
  </si>
  <si>
    <t>3111</t>
  </si>
  <si>
    <t>3111,1</t>
  </si>
  <si>
    <t>3111,2</t>
  </si>
  <si>
    <t>3112</t>
  </si>
  <si>
    <t>3112,1</t>
  </si>
  <si>
    <t>3112,2</t>
  </si>
  <si>
    <t>3113</t>
  </si>
  <si>
    <t>3113,1</t>
  </si>
  <si>
    <t>3113,2</t>
  </si>
  <si>
    <t>312</t>
  </si>
  <si>
    <t>312,1</t>
  </si>
  <si>
    <t>312,2</t>
  </si>
  <si>
    <t>313</t>
  </si>
  <si>
    <t>313,1</t>
  </si>
  <si>
    <t>313,2</t>
  </si>
  <si>
    <t>314</t>
  </si>
  <si>
    <t>314,1</t>
  </si>
  <si>
    <t>314,2</t>
  </si>
  <si>
    <t>3141</t>
  </si>
  <si>
    <t>3141,1</t>
  </si>
  <si>
    <t>3141,2</t>
  </si>
  <si>
    <t>3142</t>
  </si>
  <si>
    <t>3142,1</t>
  </si>
  <si>
    <t>3142,2</t>
  </si>
  <si>
    <t>3143</t>
  </si>
  <si>
    <t>3144</t>
  </si>
  <si>
    <t>3144,1</t>
  </si>
  <si>
    <t>3144,2</t>
  </si>
  <si>
    <t>TABLICA 4: TRANSAKCIJE U NEFINANCIJSKOJ IMOVINI DRŽAVNOG PRORAČUNA</t>
  </si>
  <si>
    <t>32</t>
  </si>
  <si>
    <t>321</t>
  </si>
  <si>
    <t>3212</t>
  </si>
  <si>
    <t>3213</t>
  </si>
  <si>
    <t>3213,1</t>
  </si>
  <si>
    <t>3213,2</t>
  </si>
  <si>
    <t>3214</t>
  </si>
  <si>
    <t>3214,1</t>
  </si>
  <si>
    <t>3214,2</t>
  </si>
  <si>
    <t>3215</t>
  </si>
  <si>
    <t>3215,1</t>
  </si>
  <si>
    <t>3215,2</t>
  </si>
  <si>
    <t>322</t>
  </si>
  <si>
    <t>3222</t>
  </si>
  <si>
    <t>3224</t>
  </si>
  <si>
    <t>3224,1</t>
  </si>
  <si>
    <t>3224,2</t>
  </si>
  <si>
    <t>3225</t>
  </si>
  <si>
    <t>3225,1</t>
  </si>
  <si>
    <t>3225,2</t>
  </si>
  <si>
    <t>323</t>
  </si>
  <si>
    <t>TABLICA 5: TRANSAKCIJE U FINANCIJSKOJ IMOVINI DRŽAVNOG PRORAČUNA</t>
  </si>
  <si>
    <t>33</t>
  </si>
  <si>
    <t>331</t>
  </si>
  <si>
    <t>3312</t>
  </si>
  <si>
    <t>3313</t>
  </si>
  <si>
    <t>3313,1</t>
  </si>
  <si>
    <t>3313,2</t>
  </si>
  <si>
    <t>3314</t>
  </si>
  <si>
    <t>3314,1</t>
  </si>
  <si>
    <t>3314,2</t>
  </si>
  <si>
    <t>332</t>
  </si>
  <si>
    <t>3322</t>
  </si>
  <si>
    <t>3323</t>
  </si>
  <si>
    <t>3323,1</t>
  </si>
  <si>
    <t>3323,2</t>
  </si>
  <si>
    <t>3324</t>
  </si>
  <si>
    <t>3324,1</t>
  </si>
  <si>
    <t>3324,2</t>
  </si>
  <si>
    <t xml:space="preserve">TABLICA 7: TRANSAKCIJE U FINANCIJSKOJ IMOVINI I OBVEZAMA, PO SEKTORIMA </t>
  </si>
  <si>
    <t>TABLICA 6: TRANSAKCIJE U OBVEZAMA DRŽAVNOG PRORAČUNA</t>
  </si>
  <si>
    <t xml:space="preserve">TABLICA 8: IZVJEŠĆE O OPERACIJAMA DRŽAVNOG PRORAČUNA </t>
  </si>
  <si>
    <t>33,3</t>
  </si>
  <si>
    <t>332,1</t>
  </si>
  <si>
    <t>33-32</t>
  </si>
  <si>
    <t>331,1</t>
  </si>
  <si>
    <t>33,1</t>
  </si>
  <si>
    <t>332,2</t>
  </si>
  <si>
    <t>331,2</t>
  </si>
  <si>
    <t>33,2</t>
  </si>
  <si>
    <t>1-2</t>
  </si>
  <si>
    <t>1-2-31</t>
  </si>
  <si>
    <t>131</t>
  </si>
  <si>
    <t>132</t>
  </si>
  <si>
    <t>133</t>
  </si>
  <si>
    <t>1331</t>
  </si>
  <si>
    <t>1332</t>
  </si>
  <si>
    <t>NETO-BRUTO OPERATIVNI SALDO</t>
  </si>
  <si>
    <t>NETO POZAJMLJIVANJE-ZADUŽIVANJE</t>
  </si>
  <si>
    <t>322,2</t>
  </si>
  <si>
    <t>322,1</t>
  </si>
  <si>
    <t>321,1</t>
  </si>
  <si>
    <t>32,1</t>
  </si>
  <si>
    <t>32,2</t>
  </si>
  <si>
    <t>321,2</t>
  </si>
  <si>
    <t>32,3</t>
  </si>
  <si>
    <t>TABLICA 9: TRANSAKCIJE HRVATSKOG ZAVODA ZA ZDRAVSTVENO OSIGURANJE</t>
  </si>
  <si>
    <t>TABLICA 10: TRANSAKCIJE JAVNOG PODUZEĆA HRVATSKE VODE</t>
  </si>
  <si>
    <t>TABLICA 11: TRANSAKCIJE FONDA ZA ZAŠTITU OKOLIŠA I ENERGETSKU UČINKOVITOST</t>
  </si>
  <si>
    <t>RAZLIČITE MJERE MANJKA/VIŠKA DRŽAVNOG PRORAČUNA</t>
  </si>
  <si>
    <t>TABLICA 8A: IZRAČUN OPERATIVNOG SALDA I PRIMARNOG OPERATIVNOG SALDA (000 kn)</t>
  </si>
  <si>
    <t>Prihodi (1)</t>
  </si>
  <si>
    <t>Rashodi (2)</t>
  </si>
  <si>
    <t>Operativni saldo</t>
  </si>
  <si>
    <t>Rashodi za kamate (24)</t>
  </si>
  <si>
    <t>Primarni operativni saldo</t>
  </si>
  <si>
    <t>(1)</t>
  </si>
  <si>
    <t>(2)</t>
  </si>
  <si>
    <t>(3) 1-2</t>
  </si>
  <si>
    <t>(4)</t>
  </si>
  <si>
    <t>(5) 3+4</t>
  </si>
  <si>
    <t>TABLICA 8B: IZRAČUN NETO POZAJMLJIVANJA/ZADUŽIVANJA (000 kn)</t>
  </si>
  <si>
    <t>Neto stjecanje nefinancijske imovine (31)</t>
  </si>
  <si>
    <t>Neto pozajmljivanje/ zaduživanje*</t>
  </si>
  <si>
    <t>Financiranje 
(33-32)</t>
  </si>
  <si>
    <t>Neto stjecanje financijske imovine (32)</t>
  </si>
  <si>
    <t>Neto stjecanje obveza (33)</t>
  </si>
  <si>
    <t>(4) 6-5</t>
  </si>
  <si>
    <t>(5)</t>
  </si>
  <si>
    <t>(6)</t>
  </si>
  <si>
    <t>TABLICA 18: KONSOLIDIRANA SREDIŠNJA DRŽAVA PREMA EKONOMSKOJ KLASIFIKACIJI</t>
  </si>
  <si>
    <t>2015.</t>
  </si>
  <si>
    <t>TABLICA 19: KONSOLIDIRANA SREDIŠNJA DRŽAVA PREMA RAZINAMA DRŽAVNE VLASTI</t>
  </si>
  <si>
    <t xml:space="preserve">A) Državni proračun_x000D_
</t>
  </si>
  <si>
    <t xml:space="preserve">PRIHODI (A+B)_x000D_
</t>
  </si>
  <si>
    <t xml:space="preserve">RASHODI (A+B)_x000D_
</t>
  </si>
  <si>
    <t>RAZLIČITE MJERE MANJKA/VIŠKA KONSOLIDIRANE SREDIŠNJE DRŽAVE</t>
  </si>
  <si>
    <t>TABLICA 19A: IZRAČUN OPERATIVNOG SALDA I PRIMARNOG OPERATIVNOG SALDA (000 kn)</t>
  </si>
  <si>
    <t>TABLICA 19B: IZRAČUN NETO POZAJMLJIVANJA/ZADUŽIVANJA (000 kn)</t>
  </si>
  <si>
    <t>Neto pozajmljivanje/
zaduživanje*</t>
  </si>
  <si>
    <t>Financiranje (33-32)</t>
  </si>
  <si>
    <t>TABLICA 20C: TRANSAKCIJE JEDINICA LOKALNE I PODRUČNE (REGIONALNE) SAMOUPRAVE - SVE JEDINICE</t>
  </si>
  <si>
    <t>TABLICA 21C: KONSOLIDIRANA OPĆA DRŽAVA PREMA EKONOMSKOJ KLASIFIKACIJI</t>
  </si>
  <si>
    <t>TABLICA 22C: KONSOLIDIRANA OPĆA DRŽAVA PREMA RAZINAMA DRŽAVNE VLASTI</t>
  </si>
  <si>
    <t>A) Državni proračun</t>
  </si>
  <si>
    <t>PRIHODI (A+B+C)</t>
  </si>
  <si>
    <t>RASHODI (A+B+C)</t>
  </si>
  <si>
    <t>TABLICA 24A: UNUTARNJI DUG KONSOLIDIRANE SREDIŠNJE DRŽAVE</t>
  </si>
  <si>
    <t>Kratkoročni dug</t>
  </si>
  <si>
    <t>Srednjoročni i dugoročni dug</t>
  </si>
  <si>
    <t>Trezorski zapisi</t>
  </si>
  <si>
    <t>Trezorski zapisi FX</t>
  </si>
  <si>
    <t>Trezorski zapisi VK</t>
  </si>
  <si>
    <t>Ukupni dug</t>
  </si>
  <si>
    <t>EUR</t>
  </si>
  <si>
    <t>HRK</t>
  </si>
  <si>
    <t>2021.</t>
  </si>
  <si>
    <t>2025.</t>
  </si>
  <si>
    <t>2020.</t>
  </si>
  <si>
    <t>Dug po osnovi</t>
  </si>
  <si>
    <t>Valuta</t>
  </si>
  <si>
    <t>Iznos org. val.</t>
  </si>
  <si>
    <t>Dospijeće</t>
  </si>
  <si>
    <t>Kamata</t>
  </si>
  <si>
    <t>TABLICA 24C: UNUTARNJI DUG KONSOLIDIRANE SREDIŠNJE DRŽAVE</t>
  </si>
  <si>
    <t>TABLICA 12: TRANSAKCIJE HRVATSKIH AUTOCESTA d.o.o. (HAC)</t>
  </si>
  <si>
    <t>2005.</t>
  </si>
  <si>
    <t>2006.</t>
  </si>
  <si>
    <t>2007.</t>
  </si>
  <si>
    <t>Izvor: Ministarstvo financija</t>
  </si>
  <si>
    <t>TABLICA 15: TRANSAKCIJE HRVATSKOG FONDA ZA PRIVATIZACIJU (HFP)</t>
  </si>
  <si>
    <t>2009.</t>
  </si>
  <si>
    <t>2010.</t>
  </si>
  <si>
    <t>TABLICA 16: TRANSAKCIJE AGENCIJE ZA UPRAVLJANJE DRŽAVNOM IMOVINOM (AUDIO)</t>
  </si>
  <si>
    <t>2011.</t>
  </si>
  <si>
    <t>2012.</t>
  </si>
  <si>
    <t>TABLICA 25: REZULTATI AUKCIJA TREZORSKIH ZAPISA MINISTARSTVA FINANCIJA</t>
  </si>
  <si>
    <t>TABLICA 13: TRANSAKCIJE HRVATSKIH CESTA d.o.o. (HC)</t>
  </si>
  <si>
    <t xml:space="preserve">TABLICA 14: TRANSAKCIJE DRŽAVNE AGENCIJE ZA OSIGURANJE ŠTEDNIH ULOGA I SANACIJU BANAKA (DAB) </t>
  </si>
  <si>
    <t>TABLICA 17: TRANSAKCIJE CENTRA ZA RESTRUKTURIRANJE I PRODAJU (CERP)</t>
  </si>
  <si>
    <t xml:space="preserve"> </t>
  </si>
  <si>
    <t xml:space="preserve">Dan
aukcije </t>
  </si>
  <si>
    <t>Izvor: Državni zavod za statistiku, Hrvatska narodna banka, Ministarstvo financija</t>
  </si>
  <si>
    <t>-</t>
  </si>
  <si>
    <t>Stopa anketne nezaposlenosti (%)</t>
  </si>
  <si>
    <t>Broj registriranih nezaposlenih</t>
  </si>
  <si>
    <t>TABLICA 1: OSNOVNI MAKROEKONOMSKI POKAZATELJI HRVATSKOG GOSPODARSTVA</t>
  </si>
  <si>
    <t>TABLICA 24B: UNUTARNJI DUG KONSOLIDIRANE SREDIŠNJE DRŽAVE</t>
  </si>
  <si>
    <t>Od siječnja 2015. godine Hrvatski zavod za zdravstveno osiguranje izdvojen je iz sustava državne riznice i državnog proračuna te se njegovi podaci iskazuju u podacima izvanproračunskih korisnika državnog proračuna. U državnom proračunu iskazan je transfer HZZO-u.</t>
  </si>
  <si>
    <t>U podacima po metodologiji GFS 2001, počevši od siječnja 2016. nadalje, izmijenjena je u odnosu na ranija razdoblja metodologija iskazivanja plaća i određenih naknada zaposlenima osnovnog i srednjeg školstva koje se temeljem zakonskih odredbi isplaćuju iz državnog proračuna. Ustanove osnovnog i srednjeg školstva proračunski su korisnici jedinica lokalne i područne (regionalne) samouprave. Stoga se, radi dosljedne primjene statističkog obuhvata pojedinih podsektora opće države, navedeni rashodi ne iskazuju u državnom proračunu i u središnjoj državi više na stavkama GFS-a 2111, 2121 i 22 nego kao tekuća pomoć lokalnoj državi u sklopu stavke GFS-a 2631. Kod lokalne države iskazuju se prihodi od primljene pomoći te rashodi na stavkama GFS-a 2111, 2121 i 22.</t>
  </si>
  <si>
    <t xml:space="preserve">* Manjak/višak prema metodologiji GFS 2001 </t>
  </si>
  <si>
    <t>Počevši od razdoblja siječanj - ožujak 2015., podaci za jedinice lokalne i područne (regionalne) samouprave umjesto ranijeg obuhvata od 53 najveće JLP(R)S odnose se na puni obuhvat od 576 JLP(R)S i na izvanproračunske korisnike JLP(R)S - županijske uprave za ceste. Uslijed toga podaci za JLP(R)S i konsolidiranu opću državu nisu usporedivi sa serijom koja se zaključuje s razdobljem siječanj – prosinac 2014.</t>
  </si>
  <si>
    <t xml:space="preserve">    Hrvatski zavod za zdravstveno osiguranje </t>
  </si>
  <si>
    <t xml:space="preserve">    Hrvatske vode_x000D_
</t>
  </si>
  <si>
    <t xml:space="preserve">    Fond za zaštitu okoliša i energetsku učinkovitost_x000D_
</t>
  </si>
  <si>
    <t xml:space="preserve">    Hrvatske ceste d.o.o._x000D_
</t>
  </si>
  <si>
    <t xml:space="preserve">    Državna agencija za osiguranje štednih uloga i sanaciju banaka</t>
  </si>
  <si>
    <t xml:space="preserve">    Centar za restrukturiranje i prodaju</t>
  </si>
  <si>
    <t xml:space="preserve">    Centar ze restrukturiranje i prodaju</t>
  </si>
  <si>
    <t xml:space="preserve">    Nabava (A+B)_x000D_
</t>
  </si>
  <si>
    <t xml:space="preserve">        A) Državni proračun_x000D_
</t>
  </si>
  <si>
    <t xml:space="preserve">        B) Izvanproračunski korisnici_x000D_
</t>
  </si>
  <si>
    <t xml:space="preserve">    Prodaja (A+B)_x000D_
</t>
  </si>
  <si>
    <t xml:space="preserve">        B) Izvanproračunski korisnici _x000D_
</t>
  </si>
  <si>
    <t xml:space="preserve">    Tuzemna (A+B) _x000D_
</t>
  </si>
  <si>
    <t xml:space="preserve">    Inozemna (A+B) _x000D_
</t>
  </si>
  <si>
    <t xml:space="preserve">    Tuzemne (A+B) _x000D_
</t>
  </si>
  <si>
    <t xml:space="preserve">    Inozemne (A+B) _x000D_
</t>
  </si>
  <si>
    <t>C) Proračuni 576 jedinica lokalne i područne (regionalne) samouprave i županijske uprave za ceste</t>
  </si>
  <si>
    <t xml:space="preserve">    Nabava (A+B+C)</t>
  </si>
  <si>
    <t xml:space="preserve">        A) Državni proračun</t>
  </si>
  <si>
    <t xml:space="preserve">        B) Izvanproračunski korisnici</t>
  </si>
  <si>
    <t xml:space="preserve">        C) Proračuni 576 jedinica lokalne i područne (regionalne) samouprave i županijske uprave za ceste</t>
  </si>
  <si>
    <t xml:space="preserve">    Prodaja (A+B+C)</t>
  </si>
  <si>
    <t xml:space="preserve">        B) Izvanproračunski korisnici </t>
  </si>
  <si>
    <t xml:space="preserve">    Tuzemna (A+B+C) </t>
  </si>
  <si>
    <t xml:space="preserve">    Inozemna (A+B+C) </t>
  </si>
  <si>
    <t xml:space="preserve">    Tuzemne (A+B+C) </t>
  </si>
  <si>
    <t xml:space="preserve">    Inozemne (A+B+C) </t>
  </si>
  <si>
    <t>Kamata uz vaganu prosječnu ponuđenu cijenu (%)</t>
  </si>
  <si>
    <t xml:space="preserve">Kamata uz ostvarenu jedinstvenu prodajnu cijenu (%) </t>
  </si>
  <si>
    <t>B) Izvanproračunski korisnici</t>
  </si>
  <si>
    <t xml:space="preserve">    Hrvatske vode</t>
  </si>
  <si>
    <t xml:space="preserve">    Hrvatske ceste d.o.o.</t>
  </si>
  <si>
    <t>FINANCIRANJE</t>
  </si>
  <si>
    <t>NETO STJECANJE FINANCIJSKE IMOVINE</t>
  </si>
  <si>
    <t>NETO STJECANJE OBVEZA</t>
  </si>
  <si>
    <t>PRIHODI</t>
  </si>
  <si>
    <t>RASHODI</t>
  </si>
  <si>
    <t xml:space="preserve">   Porezi</t>
  </si>
  <si>
    <t xml:space="preserve">      Porezi na dohodak, dobit i kapitalnu dobit</t>
  </si>
  <si>
    <t xml:space="preserve">         Porez na dohodak</t>
  </si>
  <si>
    <t xml:space="preserve">         Porez na dobit</t>
  </si>
  <si>
    <t xml:space="preserve">      Porezi na imovinu</t>
  </si>
  <si>
    <t xml:space="preserve">      Porezi na dobra i usluge</t>
  </si>
  <si>
    <t xml:space="preserve">         Opći porezi na dobra i usluge</t>
  </si>
  <si>
    <t xml:space="preserve">            Porez na dodanu vrijednost</t>
  </si>
  <si>
    <t xml:space="preserve">            Porez na prodaju</t>
  </si>
  <si>
    <t xml:space="preserve">         Trošarine</t>
  </si>
  <si>
    <t xml:space="preserve">            na osobne automobile, ostala motorna vozila, plovila i zrakoplove</t>
  </si>
  <si>
    <t xml:space="preserve">            na naftne derivate</t>
  </si>
  <si>
    <t xml:space="preserve">            na alkohol</t>
  </si>
  <si>
    <t xml:space="preserve">            na pivo</t>
  </si>
  <si>
    <t xml:space="preserve">            na bezalkoholna pića</t>
  </si>
  <si>
    <t xml:space="preserve">            na duhanske proizvode</t>
  </si>
  <si>
    <t xml:space="preserve">            na kavu</t>
  </si>
  <si>
    <t xml:space="preserve">            na luksuzne proizvode</t>
  </si>
  <si>
    <t xml:space="preserve">      Porezi na međunarodnu trgovinu i transakcije</t>
  </si>
  <si>
    <t xml:space="preserve">      Ostali porezi</t>
  </si>
  <si>
    <t xml:space="preserve">   Socijalni doprinosi</t>
  </si>
  <si>
    <t xml:space="preserve">      Doprinosi za socijalno osiguranje</t>
  </si>
  <si>
    <t xml:space="preserve">         Doprinosi zaposlenika</t>
  </si>
  <si>
    <t xml:space="preserve">         Doprinosi poslodavaca</t>
  </si>
  <si>
    <t xml:space="preserve">         Doprinosi od samozaposlenih ili nezaposlenih</t>
  </si>
  <si>
    <t xml:space="preserve">         Neklasificirani doprinosi</t>
  </si>
  <si>
    <t xml:space="preserve">   Pomoći</t>
  </si>
  <si>
    <t xml:space="preserve">   Ostali prihodi</t>
  </si>
  <si>
    <t xml:space="preserve">      Prihodi od imovine</t>
  </si>
  <si>
    <t xml:space="preserve">         Kamate</t>
  </si>
  <si>
    <t xml:space="preserve">         Dividende</t>
  </si>
  <si>
    <t xml:space="preserve">         Povlačenje iz prihoda kvazikorporacija</t>
  </si>
  <si>
    <t xml:space="preserve">         Zakupnina (koncesije i slično)</t>
  </si>
  <si>
    <t xml:space="preserve">      Prodaja roba i usluga</t>
  </si>
  <si>
    <t xml:space="preserve">         Prodaja od strane tržišnih ustanova </t>
  </si>
  <si>
    <t xml:space="preserve">         Administrativne takse</t>
  </si>
  <si>
    <t xml:space="preserve">         Prihodi od slučajne prodaje na tržištu</t>
  </si>
  <si>
    <t xml:space="preserve">      Naknade, kazne i globe</t>
  </si>
  <si>
    <t xml:space="preserve">      Neobvezni prijenosi osim pomoći</t>
  </si>
  <si>
    <t xml:space="preserve">      Razni i neprepoznati prihodi</t>
  </si>
  <si>
    <t xml:space="preserve">   Naknade zaposlenima</t>
  </si>
  <si>
    <t xml:space="preserve">      Plaće i nadnice</t>
  </si>
  <si>
    <t xml:space="preserve">      Socijalni doprinosi</t>
  </si>
  <si>
    <t xml:space="preserve">   Korištenje dobara i usluga</t>
  </si>
  <si>
    <t xml:space="preserve">   Kamate</t>
  </si>
  <si>
    <t xml:space="preserve">      Inozemne</t>
  </si>
  <si>
    <t xml:space="preserve">      Tuzemne</t>
  </si>
  <si>
    <t xml:space="preserve">   Subvencije</t>
  </si>
  <si>
    <t xml:space="preserve">      Trgovačkim društvima u javnom sektoru</t>
  </si>
  <si>
    <t xml:space="preserve">      Trgovačkim društvima izvan javnog sektora</t>
  </si>
  <si>
    <t xml:space="preserve">      Inozemnim vladama</t>
  </si>
  <si>
    <t xml:space="preserve">         Tekuće</t>
  </si>
  <si>
    <t xml:space="preserve">         Kapitalne</t>
  </si>
  <si>
    <t xml:space="preserve">      Međunarodnim institucijama</t>
  </si>
  <si>
    <t xml:space="preserve">      Unutar opće države</t>
  </si>
  <si>
    <t xml:space="preserve">   Socijalne naknade</t>
  </si>
  <si>
    <t xml:space="preserve">      Socijalne naknade iz osiguranja</t>
  </si>
  <si>
    <t xml:space="preserve">      Naknade za socijalnu pomoć</t>
  </si>
  <si>
    <t xml:space="preserve">      Socijalne naknade za zaposlenike</t>
  </si>
  <si>
    <t xml:space="preserve">   Ostali rashodi</t>
  </si>
  <si>
    <t xml:space="preserve">      Rashodi za imovinu osim kamata</t>
  </si>
  <si>
    <t xml:space="preserve">      Razni ostali rashodi</t>
  </si>
  <si>
    <t xml:space="preserve">         Tekući</t>
  </si>
  <si>
    <t xml:space="preserve">         Kapitalni</t>
  </si>
  <si>
    <t xml:space="preserve">   NETO STJECANJE NEFINANCIJSKE IMOVINE</t>
  </si>
  <si>
    <t xml:space="preserve">    Nabava nefinancijske imovine</t>
  </si>
  <si>
    <t xml:space="preserve">    Prodaja nefinancijske imovine</t>
  </si>
  <si>
    <t xml:space="preserve">      Proizvedena dugotrajna imovina</t>
  </si>
  <si>
    <t xml:space="preserve">       Nabava: proizvedena dugotrajna imovina</t>
  </si>
  <si>
    <t xml:space="preserve">       Prodaja: proizvedena dugotrajna imovina</t>
  </si>
  <si>
    <t xml:space="preserve">         Zgrade i građevine</t>
  </si>
  <si>
    <t xml:space="preserve">          Nabava: zgrade i građevine</t>
  </si>
  <si>
    <t xml:space="preserve">          Prodaja: zgrada i građevine</t>
  </si>
  <si>
    <t xml:space="preserve">         Postrojenja i oprema</t>
  </si>
  <si>
    <t xml:space="preserve">          Nabava: postrojenja i oprema</t>
  </si>
  <si>
    <t xml:space="preserve">          Prodaja: postrojenja i oprema</t>
  </si>
  <si>
    <t xml:space="preserve">         Ostala dugotrajna imovina</t>
  </si>
  <si>
    <t xml:space="preserve">          Nabava: ostala dugotrajna imovina</t>
  </si>
  <si>
    <t xml:space="preserve">          Prodaja: ostala dugotrajna imovina</t>
  </si>
  <si>
    <t xml:space="preserve">      Zalihe</t>
  </si>
  <si>
    <t xml:space="preserve">       Nabava: zalihe</t>
  </si>
  <si>
    <t xml:space="preserve">       Prodaja: zalihe</t>
  </si>
  <si>
    <t xml:space="preserve">      Pohranjene vrijednosti</t>
  </si>
  <si>
    <t xml:space="preserve">       Nabava: pohranjene vrijednosti</t>
  </si>
  <si>
    <t xml:space="preserve">       Prodaja: pohranjene vrijednosti</t>
  </si>
  <si>
    <t xml:space="preserve">      Neproizvedena imovina</t>
  </si>
  <si>
    <t xml:space="preserve">       Nabava: neproizvedena imovina</t>
  </si>
  <si>
    <t xml:space="preserve">       Prodaja: neproizvedena imovina</t>
  </si>
  <si>
    <t xml:space="preserve">         Zemljište</t>
  </si>
  <si>
    <t xml:space="preserve">          Nabava: zemljište</t>
  </si>
  <si>
    <t xml:space="preserve">          Prodaja: zemljište</t>
  </si>
  <si>
    <t xml:space="preserve">         Rudna bogatstva</t>
  </si>
  <si>
    <t xml:space="preserve">          Nabava: rudna bogatstva</t>
  </si>
  <si>
    <t xml:space="preserve">          Prodaja: rudna bogatstva</t>
  </si>
  <si>
    <t xml:space="preserve">         Ostala prirodna imovina</t>
  </si>
  <si>
    <t xml:space="preserve">         Nematerijalna neproizvedena imovina</t>
  </si>
  <si>
    <t xml:space="preserve">          Nabava: nematerijalna neproizvedena imovina</t>
  </si>
  <si>
    <t xml:space="preserve">          Prodaja: nematerijalna neproizvedena imovina</t>
  </si>
  <si>
    <t xml:space="preserve">   NETO STJECANJE FINANCIJSKE IMOVINE</t>
  </si>
  <si>
    <t xml:space="preserve">    Izdaci za financijsku imovinu</t>
  </si>
  <si>
    <t xml:space="preserve">    Primici od financijske imovine</t>
  </si>
  <si>
    <t xml:space="preserve">    Novac i depoziti</t>
  </si>
  <si>
    <t xml:space="preserve">      Tuzemna</t>
  </si>
  <si>
    <t xml:space="preserve">       Izdaci za tuzemnu financijsku imovinu</t>
  </si>
  <si>
    <t xml:space="preserve">       Primici od tuzemne financijske imovine</t>
  </si>
  <si>
    <t xml:space="preserve">         Novac i depoziti</t>
  </si>
  <si>
    <t xml:space="preserve">         Vrijednosni papiri osim dionica</t>
  </si>
  <si>
    <t xml:space="preserve">          Izdaci: vrijednosni papiri osim dionica</t>
  </si>
  <si>
    <t xml:space="preserve">          Primici: vrijednosni papiri osim dionica</t>
  </si>
  <si>
    <t xml:space="preserve">         Zajmovi</t>
  </si>
  <si>
    <t xml:space="preserve">          Izdaci: zajmovi</t>
  </si>
  <si>
    <t xml:space="preserve">          Primici: zajmovi</t>
  </si>
  <si>
    <t xml:space="preserve">         Dionice i ostali udjeli</t>
  </si>
  <si>
    <t xml:space="preserve">          Izdaci: dionice i ostali udjeli</t>
  </si>
  <si>
    <t xml:space="preserve">          Primici: dionice i ostali udjeli</t>
  </si>
  <si>
    <t xml:space="preserve">      Inozemna</t>
  </si>
  <si>
    <t xml:space="preserve">       Izdaci za inozemnu financijsku imovinu</t>
  </si>
  <si>
    <t xml:space="preserve">       Primici od inozemne financijske imovine</t>
  </si>
  <si>
    <t xml:space="preserve">      Monetarno zlato i SPV</t>
  </si>
  <si>
    <t xml:space="preserve">   NETO STJECANJE OBVEZA</t>
  </si>
  <si>
    <t xml:space="preserve">    Otplate</t>
  </si>
  <si>
    <t xml:space="preserve">    Zaduživanje</t>
  </si>
  <si>
    <t xml:space="preserve">       Tuzemne otplate</t>
  </si>
  <si>
    <t xml:space="preserve">       Tuzemno zaduživanje</t>
  </si>
  <si>
    <t xml:space="preserve">          Otplata: vrijednosni papiri osim dionica</t>
  </si>
  <si>
    <t xml:space="preserve">          Zaduživanje: vrijednosni papiri osim dionica</t>
  </si>
  <si>
    <t xml:space="preserve">          Otplata: zajmovi</t>
  </si>
  <si>
    <t xml:space="preserve">          Zaduživanje: zajmovi</t>
  </si>
  <si>
    <t xml:space="preserve">       Inozemne otplate</t>
  </si>
  <si>
    <t xml:space="preserve">       Inozemno zaduživanje</t>
  </si>
  <si>
    <t xml:space="preserve">      Pomoći od stranih vlada </t>
  </si>
  <si>
    <t xml:space="preserve">      Pomoći od međunarodnih organizacija </t>
  </si>
  <si>
    <t xml:space="preserve">      Pomoći unutar opće države </t>
  </si>
  <si>
    <t xml:space="preserve">         Tekuće </t>
  </si>
  <si>
    <t xml:space="preserve">         Kapitalne </t>
  </si>
  <si>
    <t>2018.</t>
  </si>
  <si>
    <t xml:space="preserve">Obveznice – Serija 07 D-19 </t>
  </si>
  <si>
    <t>2019.</t>
  </si>
  <si>
    <t xml:space="preserve">Obveznice – Serija 13 D-20 </t>
  </si>
  <si>
    <t xml:space="preserve">Obveznice – Serija 14 D-20 </t>
  </si>
  <si>
    <t>Obveznice – Serija 22 D-21</t>
  </si>
  <si>
    <t>Obveznice – Serija 23 D-22</t>
  </si>
  <si>
    <t>2022.</t>
  </si>
  <si>
    <t>Obveznice – Serija 17 D-22</t>
  </si>
  <si>
    <t>Obveznice – Serija 26 D-23</t>
  </si>
  <si>
    <t>2023.</t>
  </si>
  <si>
    <t xml:space="preserve">Obveznice – Serija 19 D-24 </t>
  </si>
  <si>
    <t>2024.</t>
  </si>
  <si>
    <t>Obveznice – Serija 20 D-25</t>
  </si>
  <si>
    <t>Obveznice – Serija 21 D-26</t>
  </si>
  <si>
    <t>2026.</t>
  </si>
  <si>
    <t>Obveznice – Serija 24 D-28</t>
  </si>
  <si>
    <t>2028.</t>
  </si>
  <si>
    <t>Obveznice – Serija 25 D-32</t>
  </si>
  <si>
    <t>2032.</t>
  </si>
  <si>
    <t/>
  </si>
  <si>
    <t>_x000D_IX. 2017.</t>
  </si>
  <si>
    <t>_x000D_X. 2017.</t>
  </si>
  <si>
    <t>_x000D_XI. 2017.</t>
  </si>
  <si>
    <t>_x000D_XII. 2017.</t>
  </si>
  <si>
    <t>I. - XII. 2017.</t>
  </si>
  <si>
    <t>_x000D_I. 2018.</t>
  </si>
  <si>
    <t>_x000D_II. 2018.</t>
  </si>
  <si>
    <t>_x000D_III. 2018.</t>
  </si>
  <si>
    <t>Od siječnja 2015. godine Hrvatski zavod za zdravstveno osiguranje izdvojen je iz sustava državne riznice i državnog proračuna te se njegovi podaci iskazuju u podacima izvanproračunskih korisnika državnog proračuna. U državnom proračunu iskazan je transfer HZZO-u.
Podaci za HZZO su prikazani prema obračunskom načelu.</t>
  </si>
  <si>
    <t>Podaci za HZZO su prikazani prema obračunskom načelu.</t>
  </si>
  <si>
    <t>Ukupno zaposleni (anketa, %, irpg)</t>
  </si>
  <si>
    <t>I. - III. 2007.</t>
  </si>
  <si>
    <t>IV. - VI. 2007.</t>
  </si>
  <si>
    <t>VII. - IX. 2007.</t>
  </si>
  <si>
    <t>X. - XII. 2007.</t>
  </si>
  <si>
    <t>I. - III. 2010.</t>
  </si>
  <si>
    <t>IV. - VI. 2010.</t>
  </si>
  <si>
    <t>VII. - IX. 2010.</t>
  </si>
  <si>
    <t>X. - XII. 2010.</t>
  </si>
  <si>
    <t>I. - III. 2011.</t>
  </si>
  <si>
    <t>X. - XII. 2012.</t>
  </si>
  <si>
    <t>I. - III. 2013.</t>
  </si>
  <si>
    <t>IV. - VI. 2013.</t>
  </si>
  <si>
    <t>VII. - IX. 2013.</t>
  </si>
  <si>
    <t>I. - IX. 2013.</t>
  </si>
  <si>
    <t>IX. 2013.</t>
  </si>
  <si>
    <t>Napomena: Iznosi trezorskih zapisa HRK izraženi su u kunama, iznosi trezorskih zapisa EUR i EUR FX izraženi su u eurima.</t>
  </si>
  <si>
    <t>(000)</t>
  </si>
  <si>
    <t>Iznos
(HRK)</t>
  </si>
  <si>
    <t>Ukupan iznos pristiglih ponuda
(HRK)</t>
  </si>
  <si>
    <t>Vagana prosječna ponuđena cijena
(HRK)</t>
  </si>
  <si>
    <t>Iznos
(EUR)</t>
  </si>
  <si>
    <t>Ukupan iznos pristiglih ponuda 
(EUR)</t>
  </si>
  <si>
    <t>Vagana prosječna ponuđena cijena 
(EUR)</t>
  </si>
  <si>
    <t>NETO STJECANJE NEFINANCIJSKE IMOVINE</t>
  </si>
  <si>
    <t xml:space="preserve">    Monetarno zlato i SPV_x000D_
</t>
  </si>
  <si>
    <t xml:space="preserve">    Monetarno zlato i SPV</t>
  </si>
  <si>
    <t xml:space="preserve">    Fond za zaštitu okoliša i energetsku učinkovitost </t>
  </si>
  <si>
    <t>_x000D_IV. 2018.</t>
  </si>
  <si>
    <t>_x000D_V. 2018.</t>
  </si>
  <si>
    <t>_x000D_VI. 2018.</t>
  </si>
  <si>
    <t>Iznos/HRK</t>
  </si>
  <si>
    <t>*Napomena: Za preračun iznosa denominiranih u eurima i dolarima u kunske iznose korišten je prosječni srednji tečaj HNB-a u zadnjih 30 dana od datuma za koji se promatraju podaci.</t>
  </si>
  <si>
    <t>VII. - IX. 2018.</t>
  </si>
  <si>
    <t>_x000D_VII. 2018.</t>
  </si>
  <si>
    <t>_x000D_VIII. 2018.</t>
  </si>
  <si>
    <t>_x000D_IX. 2018.</t>
  </si>
  <si>
    <t>Obveznice – Serija 27 D-29</t>
  </si>
  <si>
    <t>2029.</t>
  </si>
  <si>
    <t>X. - XII. 2018.</t>
  </si>
  <si>
    <t>I. - XII. 2018.</t>
  </si>
  <si>
    <t>_x000D_X. 2018.</t>
  </si>
  <si>
    <t>_x000D_XI. 2018.</t>
  </si>
  <si>
    <t>_x000D_XII. 2018.</t>
  </si>
  <si>
    <t>I. - III. 2019.</t>
  </si>
  <si>
    <t>_x000D_I. 2019.</t>
  </si>
  <si>
    <t>_x000D_II. 2019.</t>
  </si>
  <si>
    <t>_x000D_III. 2019.</t>
  </si>
  <si>
    <t xml:space="preserve">Obveznice – Serija 28 D-22 </t>
  </si>
  <si>
    <t>Napomena: Podaci od XII. 2018. do III. 2019. su preliminarni.</t>
  </si>
  <si>
    <t>Državni proračun</t>
  </si>
  <si>
    <t>Izvanproračunski korisnici</t>
  </si>
  <si>
    <t>Konsolidirana središnja država</t>
  </si>
  <si>
    <t>Lokalna država</t>
  </si>
  <si>
    <t>Konsolidirana opća država</t>
  </si>
  <si>
    <t>82</t>
  </si>
  <si>
    <t>82.1</t>
  </si>
  <si>
    <t xml:space="preserve"> Izdaci: financijska imovina</t>
  </si>
  <si>
    <t>82.2</t>
  </si>
  <si>
    <t xml:space="preserve"> Primici: financijska imovina</t>
  </si>
  <si>
    <t>821</t>
  </si>
  <si>
    <t xml:space="preserve">   Tuzemna</t>
  </si>
  <si>
    <t>821.1</t>
  </si>
  <si>
    <t xml:space="preserve">    Izdaci: tuzemna financijska imovina</t>
  </si>
  <si>
    <t>821.2</t>
  </si>
  <si>
    <t xml:space="preserve">    Primici: tuzemna financijska imovina</t>
  </si>
  <si>
    <t>8211</t>
  </si>
  <si>
    <t xml:space="preserve">      Opća država</t>
  </si>
  <si>
    <t>8211.1</t>
  </si>
  <si>
    <t xml:space="preserve">       Izdaci: opća država</t>
  </si>
  <si>
    <t>8211.2</t>
  </si>
  <si>
    <t xml:space="preserve">       Primici: opća država</t>
  </si>
  <si>
    <t>8212</t>
  </si>
  <si>
    <t xml:space="preserve">      Središnja banka</t>
  </si>
  <si>
    <t>8212.1</t>
  </si>
  <si>
    <t xml:space="preserve">       Izdaci: središnja banka</t>
  </si>
  <si>
    <t>8212.2</t>
  </si>
  <si>
    <t xml:space="preserve">       Primici: središnja banka</t>
  </si>
  <si>
    <t>8213</t>
  </si>
  <si>
    <t xml:space="preserve">      Ostale depozitarne institucije</t>
  </si>
  <si>
    <t>8213.1</t>
  </si>
  <si>
    <t xml:space="preserve">       Izdaci: Ostale depozitarne institucije</t>
  </si>
  <si>
    <t>8213.2</t>
  </si>
  <si>
    <t xml:space="preserve">       Primici: Ostale depozitarne institucije</t>
  </si>
  <si>
    <t>8215</t>
  </si>
  <si>
    <t xml:space="preserve">      Nefinancijske institucije</t>
  </si>
  <si>
    <t>8215.1</t>
  </si>
  <si>
    <t xml:space="preserve">       Izdaci: Nefinancijske institucije</t>
  </si>
  <si>
    <t>8215.2</t>
  </si>
  <si>
    <t xml:space="preserve">       Primici: Nefinancijske institucije</t>
  </si>
  <si>
    <t>8216</t>
  </si>
  <si>
    <t xml:space="preserve">      Kućanstva i neprofitne institucije u službi kućanstva</t>
  </si>
  <si>
    <t>8216.1</t>
  </si>
  <si>
    <t xml:space="preserve">       Izdaci: Kućanstva i neprofitne institucije u službi kućanstva</t>
  </si>
  <si>
    <t>8216.2</t>
  </si>
  <si>
    <t xml:space="preserve">       Primici: Kućanstva i neprofitne institucije u službi kućanstva</t>
  </si>
  <si>
    <t>822</t>
  </si>
  <si>
    <t xml:space="preserve">   Inozemna</t>
  </si>
  <si>
    <t>822.1</t>
  </si>
  <si>
    <t xml:space="preserve">    Izdaci: inozemna financijska imovina</t>
  </si>
  <si>
    <t>822.2</t>
  </si>
  <si>
    <t xml:space="preserve">    Primici: inozemna financijska imovina</t>
  </si>
  <si>
    <t>8227</t>
  </si>
  <si>
    <t xml:space="preserve">      Međunarodne organizacije</t>
  </si>
  <si>
    <t>8227.1</t>
  </si>
  <si>
    <t xml:space="preserve">       Izdaci: Međunarodne organizacije</t>
  </si>
  <si>
    <t>8227.2</t>
  </si>
  <si>
    <t xml:space="preserve">       Primici: Međunarodne organizacije</t>
  </si>
  <si>
    <t>8229</t>
  </si>
  <si>
    <t xml:space="preserve">      Ostali nerezidenti</t>
  </si>
  <si>
    <t>8229.1</t>
  </si>
  <si>
    <t xml:space="preserve">       Izdaci: Ostali nerezidenti</t>
  </si>
  <si>
    <t>8229.2</t>
  </si>
  <si>
    <t xml:space="preserve">       Primici: Ostali nerezidenti</t>
  </si>
  <si>
    <t>83</t>
  </si>
  <si>
    <t>83.1</t>
  </si>
  <si>
    <t xml:space="preserve"> Otplate: obveze</t>
  </si>
  <si>
    <t>83.2</t>
  </si>
  <si>
    <t xml:space="preserve"> Zaduživanje: obveze</t>
  </si>
  <si>
    <t>831</t>
  </si>
  <si>
    <t xml:space="preserve">   Tuzemne</t>
  </si>
  <si>
    <t>831.1</t>
  </si>
  <si>
    <t xml:space="preserve">    Otplate: tuzemne obveze</t>
  </si>
  <si>
    <t>831.2</t>
  </si>
  <si>
    <t xml:space="preserve">    Zaduživanje: tuzemne obveze</t>
  </si>
  <si>
    <t>8311</t>
  </si>
  <si>
    <t>8311.1</t>
  </si>
  <si>
    <t xml:space="preserve">       Otplate: Opća država</t>
  </si>
  <si>
    <t>8311.2</t>
  </si>
  <si>
    <t xml:space="preserve">       Zaduživanje: Opća država</t>
  </si>
  <si>
    <t>8313</t>
  </si>
  <si>
    <t>8313.1</t>
  </si>
  <si>
    <t xml:space="preserve">       Otplate: Ostale depozitarne institucije</t>
  </si>
  <si>
    <t>8313.2</t>
  </si>
  <si>
    <t xml:space="preserve">       Zaduživanje: Ostale depozitarne institucije</t>
  </si>
  <si>
    <t>8314</t>
  </si>
  <si>
    <t xml:space="preserve">      Financijske institucije neklasificirane</t>
  </si>
  <si>
    <t>8314.1</t>
  </si>
  <si>
    <t xml:space="preserve">       Otplate: Financijske institucije neklasificirane</t>
  </si>
  <si>
    <t>8314.2</t>
  </si>
  <si>
    <t xml:space="preserve">       Zaduživanje: Financijske institucije neklasificirane</t>
  </si>
  <si>
    <t>8315</t>
  </si>
  <si>
    <t>8315.1</t>
  </si>
  <si>
    <t xml:space="preserve">       Otplate: Nefinancijske institucije</t>
  </si>
  <si>
    <t>8315.2</t>
  </si>
  <si>
    <t xml:space="preserve">       Zaduživanje: Nefinancijske institucije</t>
  </si>
  <si>
    <t>832</t>
  </si>
  <si>
    <t xml:space="preserve">   Inozemne</t>
  </si>
  <si>
    <t>832.1</t>
  </si>
  <si>
    <t xml:space="preserve">    Otplate: inozemne obveze</t>
  </si>
  <si>
    <t>832.2</t>
  </si>
  <si>
    <t xml:space="preserve">    Zaduživanje: inozemne obveze</t>
  </si>
  <si>
    <t>8321</t>
  </si>
  <si>
    <t>8321.1</t>
  </si>
  <si>
    <t>8321.2</t>
  </si>
  <si>
    <t>8327</t>
  </si>
  <si>
    <t>8327.1</t>
  </si>
  <si>
    <t xml:space="preserve">       Otplate: Međunarodne organizacije</t>
  </si>
  <si>
    <t>8327.2</t>
  </si>
  <si>
    <t xml:space="preserve">       Zaduživanje: Međunarodne organizacije</t>
  </si>
  <si>
    <t>8328</t>
  </si>
  <si>
    <t xml:space="preserve">      Financijske institucije osim međunarodnih organizacija</t>
  </si>
  <si>
    <t>8328.1</t>
  </si>
  <si>
    <t xml:space="preserve">       Otplate: Financijske institucije osim međunarodnih organizacija</t>
  </si>
  <si>
    <t>8328.2</t>
  </si>
  <si>
    <t xml:space="preserve">       Zaduživanje: Financijske institucije osim međunarodnih organizacija</t>
  </si>
  <si>
    <t>8329</t>
  </si>
  <si>
    <t>8329.1</t>
  </si>
  <si>
    <t xml:space="preserve">       Otplate: Ostali nerezidenti</t>
  </si>
  <si>
    <t>8329.2</t>
  </si>
  <si>
    <t xml:space="preserve">       Zaduživanje: Ostali nerezidenti</t>
  </si>
  <si>
    <t>IV. - VI. 2019.</t>
  </si>
  <si>
    <t>_x000D_IV. 2019.</t>
  </si>
  <si>
    <t>_x000D_V. 2019.</t>
  </si>
  <si>
    <t>_x000D_VI. 2019.</t>
  </si>
  <si>
    <t>2018. Q4</t>
  </si>
  <si>
    <t>2019. Q1</t>
  </si>
  <si>
    <t>2019. Q2</t>
  </si>
  <si>
    <t>2019. IV.</t>
  </si>
  <si>
    <t>2019. V.</t>
  </si>
  <si>
    <t>2019. VI.</t>
  </si>
  <si>
    <t>Bruto domaći proizvod (realno, %, irpg)</t>
  </si>
  <si>
    <t xml:space="preserve">Bruto domaći proizvod (tekuće cijene, mil. HRK) </t>
  </si>
  <si>
    <t xml:space="preserve">Bruto domaći proizvod (tekuće cijene, mil. EUR) </t>
  </si>
  <si>
    <t>Industrijska proizvodnja (%, irpg, kal. pr.)</t>
  </si>
  <si>
    <t>Indeks obujma građevinskih radova (%, irpg, kal. pr.)</t>
  </si>
  <si>
    <t>Promet od trgovine na malo (realno, %, irpg, kal.pr.)</t>
  </si>
  <si>
    <t xml:space="preserve">Noćenja turista (%, irpg) </t>
  </si>
  <si>
    <t>Indeks potrošačkih cijena (%, irpg)</t>
  </si>
  <si>
    <t>Indeks cijena industrijskih proizvoda (%, irpg)</t>
  </si>
  <si>
    <r>
      <t xml:space="preserve">Prosječna mjesečna bruto plaća (HRK) </t>
    </r>
    <r>
      <rPr>
        <b/>
        <vertAlign val="superscript"/>
        <sz val="10"/>
        <rFont val="Arial"/>
        <family val="2"/>
        <charset val="238"/>
      </rPr>
      <t>1</t>
    </r>
  </si>
  <si>
    <r>
      <t xml:space="preserve">Prosječna mjesečna neto plaća (HRK) </t>
    </r>
    <r>
      <rPr>
        <b/>
        <vertAlign val="superscript"/>
        <sz val="10"/>
        <rFont val="Arial"/>
        <family val="2"/>
        <charset val="238"/>
      </rPr>
      <t>1</t>
    </r>
  </si>
  <si>
    <t>Stopa registrirane nezaposlenosti (%) 1</t>
  </si>
  <si>
    <t>Izvoz roba (HRK, %, irpg)</t>
  </si>
  <si>
    <t>Uvoz roba (HRK, %, irpg)</t>
  </si>
  <si>
    <t>Saldo tekućeg računa platne bilance (mil. EUR)</t>
  </si>
  <si>
    <r>
      <t xml:space="preserve">Saldo tekućeg računa platne bilance (% BDP-a) </t>
    </r>
    <r>
      <rPr>
        <b/>
        <vertAlign val="superscript"/>
        <sz val="10"/>
        <rFont val="Arial"/>
        <family val="2"/>
        <charset val="238"/>
      </rPr>
      <t>2</t>
    </r>
  </si>
  <si>
    <t>Prosječni tečaj EUR/HRK</t>
  </si>
  <si>
    <t>Prosječni tečaj USD/HRK</t>
  </si>
  <si>
    <t>Inozemni dug (mil. EUR, kr)</t>
  </si>
  <si>
    <r>
      <t>Inozemni dug (% BDP-a)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 xml:space="preserve"> </t>
    </r>
  </si>
  <si>
    <t>Dug opće države (mil. HRK, kr)</t>
  </si>
  <si>
    <r>
      <t>Dug opće države (% BDP-a)</t>
    </r>
    <r>
      <rPr>
        <b/>
        <vertAlign val="superscript"/>
        <sz val="10"/>
        <rFont val="Arial"/>
        <family val="2"/>
        <charset val="238"/>
      </rPr>
      <t>3</t>
    </r>
  </si>
  <si>
    <r>
      <t xml:space="preserve">Plasmani (%, irpg) </t>
    </r>
    <r>
      <rPr>
        <b/>
        <vertAlign val="superscript"/>
        <sz val="10"/>
        <rFont val="Arial"/>
        <family val="2"/>
        <charset val="238"/>
      </rPr>
      <t>4</t>
    </r>
  </si>
  <si>
    <t>Međunarodne pričuve (mil. EUR, kr)</t>
  </si>
  <si>
    <t>Međunarodne pričuve (mjeseci uvoza, kr)</t>
  </si>
  <si>
    <r>
      <rPr>
        <i/>
        <vertAlign val="superscript"/>
        <sz val="11"/>
        <rFont val="Arial"/>
        <family val="2"/>
        <charset val="238"/>
      </rPr>
      <t xml:space="preserve">1 </t>
    </r>
    <r>
      <rPr>
        <i/>
        <sz val="11"/>
        <rFont val="Arial"/>
        <family val="2"/>
        <charset val="238"/>
      </rPr>
      <t xml:space="preserve"> Zbog metodoloških izmjena, podaci o administrativnoj zaposlenosti i plaćama u  2016. godini nisu usporedivi s ranije objavljenim podacima. </t>
    </r>
  </si>
  <si>
    <r>
      <rPr>
        <i/>
        <vertAlign val="superscript"/>
        <sz val="11"/>
        <rFont val="Arial"/>
        <family val="2"/>
        <charset val="238"/>
      </rPr>
      <t xml:space="preserve">2  </t>
    </r>
    <r>
      <rPr>
        <i/>
        <sz val="11"/>
        <rFont val="Arial"/>
        <family val="2"/>
        <charset val="238"/>
      </rPr>
      <t>Izračunato na temelju tekućeg tromjesečja i tri prethodna tromjesečja.</t>
    </r>
  </si>
  <si>
    <r>
      <rPr>
        <i/>
        <vertAlign val="superscript"/>
        <sz val="11"/>
        <rFont val="Arial"/>
        <family val="2"/>
        <charset val="238"/>
      </rPr>
      <t xml:space="preserve">3  </t>
    </r>
    <r>
      <rPr>
        <i/>
        <sz val="11"/>
        <rFont val="Arial"/>
        <family val="2"/>
        <charset val="238"/>
      </rPr>
      <t>BDP korišten pri izračunu jednak je zbroju posljednja četiri dostupna tromjesečna podatka</t>
    </r>
  </si>
  <si>
    <r>
      <rPr>
        <i/>
        <vertAlign val="superscript"/>
        <sz val="11"/>
        <rFont val="Arial"/>
        <family val="2"/>
        <charset val="238"/>
      </rPr>
      <t xml:space="preserve">4 </t>
    </r>
    <r>
      <rPr>
        <i/>
        <sz val="11"/>
        <rFont val="Arial"/>
        <family val="2"/>
        <charset val="238"/>
      </rPr>
      <t>Plasmani monetarnih institucija domaćim sektorima (osim države), na temelju transakcija.</t>
    </r>
  </si>
  <si>
    <t>irpg - isto razdoblje prošle godine</t>
  </si>
  <si>
    <t>kr - na kraju razdoblja</t>
  </si>
  <si>
    <t>VII. - IX. 2019.</t>
  </si>
  <si>
    <t>IX. 2019.</t>
  </si>
  <si>
    <t>VII. 2019.</t>
  </si>
  <si>
    <t>VIII. 2019.</t>
  </si>
  <si>
    <t>I. - IX. 2019.</t>
  </si>
  <si>
    <t>_x000D_VII. 2019.</t>
  </si>
  <si>
    <t>_x000D_VIII. 2019.</t>
  </si>
  <si>
    <t>_x000D_IX. 2019.</t>
  </si>
  <si>
    <t>Dugoročni krediti - EUR</t>
  </si>
  <si>
    <t>Dugoročni krediti - HRK</t>
  </si>
  <si>
    <t>2019. Q3</t>
  </si>
  <si>
    <t>2019. VII.</t>
  </si>
  <si>
    <t>2019. VIII.</t>
  </si>
  <si>
    <t>2019. IX.</t>
  </si>
  <si>
    <t>2019. I. - IX.</t>
  </si>
  <si>
    <t>STANJE UNUTARNJEG DUGA U 000  (31. srpnja 2019.)</t>
  </si>
  <si>
    <t>STANJE UNUTARNJEG DUGA U 000  (31. kolovoza 2019.)</t>
  </si>
  <si>
    <t>STANJE UNUTARNJEG DUGA U 000  (30. rujna 2019.)</t>
  </si>
  <si>
    <t>HRK 182 dana</t>
  </si>
  <si>
    <t>HRK 364 dana</t>
  </si>
  <si>
    <t>EUR 364 dana</t>
  </si>
  <si>
    <t>EUR FX 455 dana</t>
  </si>
  <si>
    <t>Ostvarena jedinstvena prodajna cijena na 100 HRK (HRK)</t>
  </si>
  <si>
    <t>Ostvarena jedinstvena prodajna cijena na 100 EUR (EUR)</t>
  </si>
  <si>
    <t>Ostvarena jedinstvena prodajna cijena na 100 EUR FX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</si>
</sst>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,"/>
    <numFmt numFmtId="166" formatCode="0.0"/>
    <numFmt numFmtId="167" formatCode="dd/mm/yyyy/;@"/>
    <numFmt numFmtId="168" formatCode="#,##0.000"/>
    <numFmt numFmtId="169" formatCode="#,##0.0"/>
    <numFmt numFmtId="170" formatCode="0.000&quot;%&quot;"/>
  </numFmts>
  <fonts count="6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0"/>
      <name val="Geneva"/>
      <charset val="238"/>
    </font>
    <font>
      <b/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10"/>
      <color indexed="62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0"/>
      <name val="Arial"/>
      <family val="2"/>
      <charset val="238"/>
    </font>
    <font>
      <i/>
      <sz val="11"/>
      <name val="Arial"/>
      <family val="2"/>
      <charset val="238"/>
    </font>
    <font>
      <i/>
      <vertAlign val="superscript"/>
      <sz val="11"/>
      <name val="Arial"/>
      <family val="2"/>
      <charset val="238"/>
    </font>
    <font>
      <b/>
      <i/>
      <sz val="11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5">
    <xf numFmtId="0" fontId="0" fillId="0" borderId="0"/>
    <xf numFmtId="0" fontId="3" fillId="0" borderId="0"/>
    <xf numFmtId="4" fontId="7" fillId="5" borderId="4" applyNumberFormat="0" applyProtection="0">
      <alignment horizontal="right" vertical="center"/>
    </xf>
    <xf numFmtId="4" fontId="1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3" borderId="0" applyNumberFormat="0" applyBorder="0" applyAlignment="0" applyProtection="0"/>
    <xf numFmtId="0" fontId="9" fillId="33" borderId="0" applyNumberFormat="0" applyBorder="0" applyAlignment="0" applyProtection="0"/>
    <xf numFmtId="0" fontId="11" fillId="23" borderId="0" applyNumberFormat="0" applyBorder="0" applyAlignment="0" applyProtection="0"/>
    <xf numFmtId="0" fontId="12" fillId="35" borderId="6" applyNumberFormat="0" applyAlignment="0" applyProtection="0"/>
    <xf numFmtId="0" fontId="13" fillId="24" borderId="7" applyNumberForma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6" applyNumberFormat="0" applyAlignment="0" applyProtection="0"/>
    <xf numFmtId="0" fontId="6" fillId="4" borderId="11">
      <alignment horizontal="center" vertical="top" wrapText="1"/>
    </xf>
    <xf numFmtId="0" fontId="21" fillId="0" borderId="12" applyNumberFormat="0" applyFill="0" applyAlignment="0" applyProtection="0"/>
    <xf numFmtId="0" fontId="22" fillId="33" borderId="0" applyNumberFormat="0" applyBorder="0" applyAlignment="0" applyProtection="0"/>
    <xf numFmtId="0" fontId="3" fillId="32" borderId="13" applyNumberFormat="0" applyFont="0" applyAlignment="0" applyProtection="0"/>
    <xf numFmtId="0" fontId="23" fillId="35" borderId="5" applyNumberFormat="0" applyAlignment="0" applyProtection="0"/>
    <xf numFmtId="4" fontId="24" fillId="40" borderId="4" applyNumberFormat="0" applyProtection="0">
      <alignment vertical="center"/>
    </xf>
    <xf numFmtId="4" fontId="25" fillId="41" borderId="4" applyNumberFormat="0" applyProtection="0">
      <alignment vertical="center"/>
    </xf>
    <xf numFmtId="4" fontId="24" fillId="41" borderId="4" applyNumberFormat="0" applyProtection="0">
      <alignment horizontal="left" vertical="center" indent="1"/>
    </xf>
    <xf numFmtId="0" fontId="24" fillId="41" borderId="4" applyNumberFormat="0" applyProtection="0">
      <alignment horizontal="left" vertical="top" indent="1"/>
    </xf>
    <xf numFmtId="4" fontId="24" fillId="42" borderId="0" applyNumberFormat="0" applyProtection="0">
      <alignment horizontal="left" vertical="center" indent="1"/>
    </xf>
    <xf numFmtId="4" fontId="7" fillId="12" borderId="4" applyNumberFormat="0" applyProtection="0">
      <alignment horizontal="right" vertical="center"/>
    </xf>
    <xf numFmtId="4" fontId="7" fillId="8" borderId="4" applyNumberFormat="0" applyProtection="0">
      <alignment horizontal="right" vertical="center"/>
    </xf>
    <xf numFmtId="4" fontId="7" fillId="25" borderId="4" applyNumberFormat="0" applyProtection="0">
      <alignment horizontal="right" vertical="center"/>
    </xf>
    <xf numFmtId="4" fontId="7" fillId="43" borderId="4" applyNumberFormat="0" applyProtection="0">
      <alignment horizontal="right" vertical="center"/>
    </xf>
    <xf numFmtId="4" fontId="7" fillId="44" borderId="4" applyNumberFormat="0" applyProtection="0">
      <alignment horizontal="right" vertical="center"/>
    </xf>
    <xf numFmtId="4" fontId="7" fillId="34" borderId="4" applyNumberFormat="0" applyProtection="0">
      <alignment horizontal="right" vertical="center"/>
    </xf>
    <xf numFmtId="4" fontId="7" fillId="14" borderId="4" applyNumberFormat="0" applyProtection="0">
      <alignment horizontal="right" vertical="center"/>
    </xf>
    <xf numFmtId="4" fontId="7" fillId="45" borderId="4" applyNumberFormat="0" applyProtection="0">
      <alignment horizontal="right" vertical="center"/>
    </xf>
    <xf numFmtId="4" fontId="7" fillId="46" borderId="4" applyNumberFormat="0" applyProtection="0">
      <alignment horizontal="right" vertical="center"/>
    </xf>
    <xf numFmtId="4" fontId="24" fillId="47" borderId="14" applyNumberFormat="0" applyProtection="0">
      <alignment horizontal="left" vertical="center" indent="1"/>
    </xf>
    <xf numFmtId="4" fontId="7" fillId="5" borderId="0" applyNumberFormat="0" applyProtection="0">
      <alignment horizontal="left" vertical="center" indent="1"/>
    </xf>
    <xf numFmtId="4" fontId="26" fillId="48" borderId="0" applyNumberFormat="0" applyProtection="0">
      <alignment horizontal="left" vertical="center" indent="1"/>
    </xf>
    <xf numFmtId="4" fontId="24" fillId="7" borderId="4" applyNumberFormat="0" applyProtection="0">
      <alignment horizontal="center" vertical="center"/>
    </xf>
    <xf numFmtId="4" fontId="27" fillId="5" borderId="0" applyNumberFormat="0" applyProtection="0">
      <alignment horizontal="left" vertical="center" indent="1"/>
    </xf>
    <xf numFmtId="4" fontId="27" fillId="42" borderId="0" applyNumberFormat="0" applyProtection="0">
      <alignment horizontal="left" vertical="center" indent="1"/>
    </xf>
    <xf numFmtId="0" fontId="6" fillId="48" borderId="4" applyNumberFormat="0" applyProtection="0">
      <alignment horizontal="left" vertical="center" indent="1"/>
    </xf>
    <xf numFmtId="0" fontId="3" fillId="48" borderId="4" applyNumberFormat="0" applyProtection="0">
      <alignment horizontal="left" vertical="top" indent="1"/>
    </xf>
    <xf numFmtId="0" fontId="6" fillId="42" borderId="4" applyNumberFormat="0" applyProtection="0">
      <alignment horizontal="left" vertical="center" indent="1"/>
    </xf>
    <xf numFmtId="0" fontId="3" fillId="42" borderId="4" applyNumberFormat="0" applyProtection="0">
      <alignment horizontal="left" vertical="top" indent="1"/>
    </xf>
    <xf numFmtId="0" fontId="6" fillId="49" borderId="4" applyNumberFormat="0" applyProtection="0">
      <alignment horizontal="left" vertical="center" indent="1"/>
    </xf>
    <xf numFmtId="0" fontId="3" fillId="49" borderId="4" applyNumberFormat="0" applyProtection="0">
      <alignment horizontal="left" vertical="top" indent="1"/>
    </xf>
    <xf numFmtId="0" fontId="3" fillId="50" borderId="4" applyNumberFormat="0" applyProtection="0">
      <alignment horizontal="left" vertical="center" indent="1"/>
    </xf>
    <xf numFmtId="0" fontId="3" fillId="50" borderId="4" applyNumberFormat="0" applyProtection="0">
      <alignment horizontal="left" vertical="top" indent="1"/>
    </xf>
    <xf numFmtId="0" fontId="3" fillId="0" borderId="0"/>
    <xf numFmtId="4" fontId="7" fillId="51" borderId="4" applyNumberFormat="0" applyProtection="0">
      <alignment vertical="center"/>
    </xf>
    <xf numFmtId="4" fontId="28" fillId="51" borderId="4" applyNumberFormat="0" applyProtection="0">
      <alignment vertical="center"/>
    </xf>
    <xf numFmtId="4" fontId="7" fillId="51" borderId="4" applyNumberFormat="0" applyProtection="0">
      <alignment horizontal="left" vertical="center" indent="1"/>
    </xf>
    <xf numFmtId="0" fontId="7" fillId="51" borderId="4" applyNumberFormat="0" applyProtection="0">
      <alignment horizontal="left" vertical="top" indent="1"/>
    </xf>
    <xf numFmtId="4" fontId="28" fillId="5" borderId="4" applyNumberFormat="0" applyProtection="0">
      <alignment horizontal="right" vertical="center"/>
    </xf>
    <xf numFmtId="4" fontId="7" fillId="7" borderId="4" applyNumberFormat="0" applyProtection="0">
      <alignment horizontal="left" vertical="center" indent="1"/>
    </xf>
    <xf numFmtId="0" fontId="24" fillId="42" borderId="4" applyNumberFormat="0" applyProtection="0">
      <alignment horizontal="center" vertical="top" wrapText="1"/>
    </xf>
    <xf numFmtId="4" fontId="29" fillId="52" borderId="0" applyNumberFormat="0" applyProtection="0">
      <alignment horizontal="left" vertical="center" indent="1"/>
    </xf>
    <xf numFmtId="4" fontId="30" fillId="5" borderId="4" applyNumberFormat="0" applyProtection="0">
      <alignment horizontal="right" vertical="center"/>
    </xf>
    <xf numFmtId="0" fontId="31" fillId="53" borderId="0"/>
    <xf numFmtId="49" fontId="32" fillId="53" borderId="0"/>
    <xf numFmtId="49" fontId="33" fillId="53" borderId="15"/>
    <xf numFmtId="49" fontId="34" fillId="53" borderId="0"/>
    <xf numFmtId="0" fontId="31" fillId="2" borderId="15">
      <protection locked="0"/>
    </xf>
    <xf numFmtId="0" fontId="31" fillId="53" borderId="0"/>
    <xf numFmtId="0" fontId="35" fillId="54" borderId="0"/>
    <xf numFmtId="0" fontId="35" fillId="55" borderId="0"/>
    <xf numFmtId="0" fontId="35" fillId="56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37" fillId="0" borderId="0" applyNumberFormat="0" applyFill="0" applyBorder="0" applyAlignment="0" applyProtection="0"/>
    <xf numFmtId="49" fontId="35" fillId="53" borderId="0">
      <alignment horizontal="right" vertical="center"/>
    </xf>
    <xf numFmtId="49" fontId="35" fillId="53" borderId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31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29" borderId="0" applyNumberFormat="0" applyBorder="0" applyAlignment="0" applyProtection="0"/>
    <xf numFmtId="0" fontId="12" fillId="35" borderId="6" applyNumberFormat="0" applyAlignment="0" applyProtection="0"/>
    <xf numFmtId="0" fontId="9" fillId="24" borderId="0" applyNumberFormat="0" applyBorder="0" applyAlignment="0" applyProtection="0"/>
    <xf numFmtId="0" fontId="20" fillId="33" borderId="6" applyNumberFormat="0" applyAlignment="0" applyProtection="0"/>
    <xf numFmtId="0" fontId="6" fillId="4" borderId="11">
      <alignment horizontal="center" vertical="top" wrapText="1"/>
    </xf>
    <xf numFmtId="0" fontId="9" fillId="21" borderId="0" applyNumberFormat="0" applyBorder="0" applyAlignment="0" applyProtection="0"/>
    <xf numFmtId="4" fontId="24" fillId="40" borderId="4" applyNumberFormat="0" applyProtection="0">
      <alignment vertical="center"/>
    </xf>
    <xf numFmtId="4" fontId="25" fillId="41" borderId="4" applyNumberFormat="0" applyProtection="0">
      <alignment vertical="center"/>
    </xf>
    <xf numFmtId="4" fontId="24" fillId="41" borderId="4" applyNumberFormat="0" applyProtection="0">
      <alignment horizontal="left" vertical="center" indent="1"/>
    </xf>
    <xf numFmtId="0" fontId="24" fillId="41" borderId="4" applyNumberFormat="0" applyProtection="0">
      <alignment horizontal="left" vertical="top" indent="1"/>
    </xf>
    <xf numFmtId="0" fontId="9" fillId="17" borderId="0" applyNumberFormat="0" applyBorder="0" applyAlignment="0" applyProtection="0"/>
    <xf numFmtId="4" fontId="7" fillId="12" borderId="4" applyNumberFormat="0" applyProtection="0">
      <alignment horizontal="right" vertical="center"/>
    </xf>
    <xf numFmtId="4" fontId="7" fillId="8" borderId="4" applyNumberFormat="0" applyProtection="0">
      <alignment horizontal="right" vertical="center"/>
    </xf>
    <xf numFmtId="4" fontId="7" fillId="25" borderId="4" applyNumberFormat="0" applyProtection="0">
      <alignment horizontal="right" vertical="center"/>
    </xf>
    <xf numFmtId="4" fontId="7" fillId="43" borderId="4" applyNumberFormat="0" applyProtection="0">
      <alignment horizontal="right" vertical="center"/>
    </xf>
    <xf numFmtId="4" fontId="7" fillId="44" borderId="4" applyNumberFormat="0" applyProtection="0">
      <alignment horizontal="right" vertical="center"/>
    </xf>
    <xf numFmtId="4" fontId="7" fillId="34" borderId="4" applyNumberFormat="0" applyProtection="0">
      <alignment horizontal="right" vertical="center"/>
    </xf>
    <xf numFmtId="4" fontId="7" fillId="14" borderId="4" applyNumberFormat="0" applyProtection="0">
      <alignment horizontal="right" vertical="center"/>
    </xf>
    <xf numFmtId="4" fontId="7" fillId="45" borderId="4" applyNumberFormat="0" applyProtection="0">
      <alignment horizontal="right" vertical="center"/>
    </xf>
    <xf numFmtId="4" fontId="7" fillId="46" borderId="4" applyNumberFormat="0" applyProtection="0">
      <alignment horizontal="right" vertical="center"/>
    </xf>
    <xf numFmtId="4" fontId="24" fillId="7" borderId="4" applyNumberFormat="0" applyProtection="0">
      <alignment horizontal="center" vertical="center"/>
    </xf>
    <xf numFmtId="0" fontId="6" fillId="57" borderId="5" applyNumberFormat="0" applyProtection="0">
      <alignment horizontal="center" vertical="top" wrapText="1"/>
    </xf>
    <xf numFmtId="0" fontId="6" fillId="48" borderId="4" applyNumberFormat="0" applyProtection="0">
      <alignment horizontal="left" vertical="center" indent="1"/>
    </xf>
    <xf numFmtId="0" fontId="3" fillId="48" borderId="4" applyNumberFormat="0" applyProtection="0">
      <alignment horizontal="left" vertical="top" indent="1"/>
    </xf>
    <xf numFmtId="0" fontId="6" fillId="42" borderId="4" applyNumberFormat="0" applyProtection="0">
      <alignment horizontal="left" vertical="center" indent="1"/>
    </xf>
    <xf numFmtId="0" fontId="3" fillId="3" borderId="5" applyNumberFormat="0" applyProtection="0">
      <alignment horizontal="left" vertical="center" indent="1"/>
    </xf>
    <xf numFmtId="0" fontId="3" fillId="42" borderId="4" applyNumberFormat="0" applyProtection="0">
      <alignment horizontal="left" vertical="top" indent="1"/>
    </xf>
    <xf numFmtId="0" fontId="6" fillId="49" borderId="4" applyNumberFormat="0" applyProtection="0">
      <alignment horizontal="left" vertical="center" indent="1"/>
    </xf>
    <xf numFmtId="0" fontId="3" fillId="4" borderId="5" applyNumberFormat="0" applyProtection="0">
      <alignment horizontal="left" vertical="center" indent="1"/>
    </xf>
    <xf numFmtId="0" fontId="3" fillId="49" borderId="4" applyNumberFormat="0" applyProtection="0">
      <alignment horizontal="left" vertical="top" indent="1"/>
    </xf>
    <xf numFmtId="0" fontId="3" fillId="50" borderId="4" applyNumberFormat="0" applyProtection="0">
      <alignment horizontal="left" vertical="center" indent="1"/>
    </xf>
    <xf numFmtId="0" fontId="3" fillId="57" borderId="5" applyNumberFormat="0" applyProtection="0">
      <alignment horizontal="left" vertical="center" indent="1"/>
    </xf>
    <xf numFmtId="0" fontId="3" fillId="50" borderId="4" applyNumberFormat="0" applyProtection="0">
      <alignment horizontal="left" vertical="top" indent="1"/>
    </xf>
    <xf numFmtId="4" fontId="7" fillId="51" borderId="4" applyNumberFormat="0" applyProtection="0">
      <alignment vertical="center"/>
    </xf>
    <xf numFmtId="4" fontId="28" fillId="51" borderId="4" applyNumberFormat="0" applyProtection="0">
      <alignment vertical="center"/>
    </xf>
    <xf numFmtId="4" fontId="7" fillId="51" borderId="4" applyNumberFormat="0" applyProtection="0">
      <alignment horizontal="left" vertical="center" indent="1"/>
    </xf>
    <xf numFmtId="0" fontId="7" fillId="51" borderId="4" applyNumberFormat="0" applyProtection="0">
      <alignment horizontal="left" vertical="top" indent="1"/>
    </xf>
    <xf numFmtId="4" fontId="7" fillId="5" borderId="4" applyNumberFormat="0" applyProtection="0">
      <alignment horizontal="right" vertical="center"/>
    </xf>
    <xf numFmtId="4" fontId="7" fillId="58" borderId="5" applyNumberFormat="0" applyProtection="0">
      <alignment horizontal="right" vertical="center"/>
    </xf>
    <xf numFmtId="4" fontId="28" fillId="5" borderId="4" applyNumberFormat="0" applyProtection="0">
      <alignment horizontal="right" vertical="center"/>
    </xf>
    <xf numFmtId="4" fontId="7" fillId="7" borderId="4" applyNumberFormat="0" applyProtection="0">
      <alignment horizontal="left" vertical="center" indent="1"/>
    </xf>
    <xf numFmtId="0" fontId="24" fillId="42" borderId="4" applyNumberFormat="0" applyProtection="0">
      <alignment horizontal="center" vertical="top" wrapText="1"/>
    </xf>
    <xf numFmtId="0" fontId="6" fillId="57" borderId="5" applyNumberFormat="0" applyProtection="0">
      <alignment horizontal="center" vertical="top" wrapText="1"/>
    </xf>
    <xf numFmtId="4" fontId="30" fillId="5" borderId="4" applyNumberFormat="0" applyProtection="0">
      <alignment horizontal="right" vertical="center"/>
    </xf>
    <xf numFmtId="0" fontId="14" fillId="0" borderId="16" applyNumberFormat="0" applyFill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2" fillId="35" borderId="6" applyNumberFormat="0" applyAlignment="0" applyProtection="0"/>
    <xf numFmtId="0" fontId="20" fillId="33" borderId="6" applyNumberFormat="0" applyAlignment="0" applyProtection="0"/>
    <xf numFmtId="0" fontId="6" fillId="4" borderId="11">
      <alignment horizontal="center" vertical="top" wrapText="1"/>
    </xf>
    <xf numFmtId="4" fontId="24" fillId="40" borderId="4" applyNumberFormat="0" applyProtection="0">
      <alignment vertical="center"/>
    </xf>
    <xf numFmtId="4" fontId="25" fillId="41" borderId="4" applyNumberFormat="0" applyProtection="0">
      <alignment vertical="center"/>
    </xf>
    <xf numFmtId="4" fontId="24" fillId="41" borderId="4" applyNumberFormat="0" applyProtection="0">
      <alignment horizontal="left" vertical="center" indent="1"/>
    </xf>
    <xf numFmtId="0" fontId="24" fillId="41" borderId="4" applyNumberFormat="0" applyProtection="0">
      <alignment horizontal="left" vertical="top" indent="1"/>
    </xf>
    <xf numFmtId="4" fontId="7" fillId="12" borderId="4" applyNumberFormat="0" applyProtection="0">
      <alignment horizontal="right" vertical="center"/>
    </xf>
    <xf numFmtId="4" fontId="7" fillId="8" borderId="4" applyNumberFormat="0" applyProtection="0">
      <alignment horizontal="right" vertical="center"/>
    </xf>
    <xf numFmtId="4" fontId="7" fillId="25" borderId="4" applyNumberFormat="0" applyProtection="0">
      <alignment horizontal="right" vertical="center"/>
    </xf>
    <xf numFmtId="4" fontId="7" fillId="43" borderId="4" applyNumberFormat="0" applyProtection="0">
      <alignment horizontal="right" vertical="center"/>
    </xf>
    <xf numFmtId="4" fontId="7" fillId="44" borderId="4" applyNumberFormat="0" applyProtection="0">
      <alignment horizontal="right" vertical="center"/>
    </xf>
    <xf numFmtId="4" fontId="7" fillId="34" borderId="4" applyNumberFormat="0" applyProtection="0">
      <alignment horizontal="right" vertical="center"/>
    </xf>
    <xf numFmtId="4" fontId="7" fillId="14" borderId="4" applyNumberFormat="0" applyProtection="0">
      <alignment horizontal="right" vertical="center"/>
    </xf>
    <xf numFmtId="4" fontId="7" fillId="45" borderId="4" applyNumberFormat="0" applyProtection="0">
      <alignment horizontal="right" vertical="center"/>
    </xf>
    <xf numFmtId="4" fontId="7" fillId="46" borderId="4" applyNumberFormat="0" applyProtection="0">
      <alignment horizontal="right" vertical="center"/>
    </xf>
    <xf numFmtId="4" fontId="24" fillId="7" borderId="4" applyNumberFormat="0" applyProtection="0">
      <alignment horizontal="center" vertical="center"/>
    </xf>
    <xf numFmtId="0" fontId="6" fillId="48" borderId="4" applyNumberFormat="0" applyProtection="0">
      <alignment horizontal="left" vertical="center" indent="1"/>
    </xf>
    <xf numFmtId="0" fontId="3" fillId="48" borderId="4" applyNumberFormat="0" applyProtection="0">
      <alignment horizontal="left" vertical="top" indent="1"/>
    </xf>
    <xf numFmtId="0" fontId="6" fillId="42" borderId="4" applyNumberFormat="0" applyProtection="0">
      <alignment horizontal="left" vertical="center" indent="1"/>
    </xf>
    <xf numFmtId="0" fontId="3" fillId="42" borderId="4" applyNumberFormat="0" applyProtection="0">
      <alignment horizontal="left" vertical="top" indent="1"/>
    </xf>
    <xf numFmtId="0" fontId="6" fillId="49" borderId="4" applyNumberFormat="0" applyProtection="0">
      <alignment horizontal="left" vertical="center" indent="1"/>
    </xf>
    <xf numFmtId="0" fontId="3" fillId="49" borderId="4" applyNumberFormat="0" applyProtection="0">
      <alignment horizontal="left" vertical="top" indent="1"/>
    </xf>
    <xf numFmtId="0" fontId="3" fillId="50" borderId="4" applyNumberFormat="0" applyProtection="0">
      <alignment horizontal="left" vertical="center" indent="1"/>
    </xf>
    <xf numFmtId="0" fontId="3" fillId="50" borderId="4" applyNumberFormat="0" applyProtection="0">
      <alignment horizontal="left" vertical="top" indent="1"/>
    </xf>
    <xf numFmtId="4" fontId="7" fillId="51" borderId="4" applyNumberFormat="0" applyProtection="0">
      <alignment vertical="center"/>
    </xf>
    <xf numFmtId="4" fontId="28" fillId="51" borderId="4" applyNumberFormat="0" applyProtection="0">
      <alignment vertical="center"/>
    </xf>
    <xf numFmtId="4" fontId="7" fillId="51" borderId="4" applyNumberFormat="0" applyProtection="0">
      <alignment horizontal="left" vertical="center" indent="1"/>
    </xf>
    <xf numFmtId="0" fontId="7" fillId="51" borderId="4" applyNumberFormat="0" applyProtection="0">
      <alignment horizontal="left" vertical="top" indent="1"/>
    </xf>
    <xf numFmtId="4" fontId="7" fillId="5" borderId="4" applyNumberFormat="0" applyProtection="0">
      <alignment horizontal="right" vertical="center"/>
    </xf>
    <xf numFmtId="4" fontId="28" fillId="5" borderId="4" applyNumberFormat="0" applyProtection="0">
      <alignment horizontal="right" vertical="center"/>
    </xf>
    <xf numFmtId="4" fontId="7" fillId="7" borderId="4" applyNumberFormat="0" applyProtection="0">
      <alignment horizontal="left" vertical="center" indent="1"/>
    </xf>
    <xf numFmtId="0" fontId="24" fillId="42" borderId="4" applyNumberFormat="0" applyProtection="0">
      <alignment horizontal="center" vertical="top" wrapText="1"/>
    </xf>
    <xf numFmtId="4" fontId="30" fillId="5" borderId="4" applyNumberFormat="0" applyProtection="0">
      <alignment horizontal="right" vertical="center"/>
    </xf>
    <xf numFmtId="0" fontId="14" fillId="0" borderId="16" applyNumberFormat="0" applyFill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" fillId="0" borderId="0"/>
    <xf numFmtId="4" fontId="25" fillId="40" borderId="4" applyNumberFormat="0" applyProtection="0">
      <alignment vertical="center"/>
    </xf>
    <xf numFmtId="4" fontId="24" fillId="40" borderId="4" applyNumberFormat="0" applyProtection="0">
      <alignment horizontal="left" vertical="center" indent="1"/>
    </xf>
    <xf numFmtId="0" fontId="24" fillId="40" borderId="4" applyNumberFormat="0" applyProtection="0">
      <alignment horizontal="left" vertical="top" indent="1"/>
    </xf>
    <xf numFmtId="4" fontId="24" fillId="7" borderId="0" applyNumberFormat="0" applyProtection="0">
      <alignment horizontal="left" vertical="center" indent="1"/>
    </xf>
    <xf numFmtId="4" fontId="26" fillId="13" borderId="0" applyNumberFormat="0" applyProtection="0">
      <alignment horizontal="left" vertical="center" indent="1"/>
    </xf>
    <xf numFmtId="4" fontId="7" fillId="7" borderId="4" applyNumberFormat="0" applyProtection="0">
      <alignment horizontal="right" vertical="center"/>
    </xf>
    <xf numFmtId="4" fontId="27" fillId="7" borderId="0" applyNumberFormat="0" applyProtection="0">
      <alignment horizontal="left" vertical="center" indent="1"/>
    </xf>
    <xf numFmtId="0" fontId="3" fillId="13" borderId="4" applyNumberFormat="0" applyProtection="0">
      <alignment horizontal="left" vertical="center" indent="1"/>
    </xf>
    <xf numFmtId="0" fontId="3" fillId="13" borderId="4" applyNumberFormat="0" applyProtection="0">
      <alignment horizontal="left" vertical="top" indent="1"/>
    </xf>
    <xf numFmtId="0" fontId="3" fillId="7" borderId="4" applyNumberFormat="0" applyProtection="0">
      <alignment horizontal="left" vertical="center" indent="1"/>
    </xf>
    <xf numFmtId="0" fontId="3" fillId="7" borderId="4" applyNumberFormat="0" applyProtection="0">
      <alignment horizontal="left" vertical="top" indent="1"/>
    </xf>
    <xf numFmtId="0" fontId="3" fillId="11" borderId="4" applyNumberFormat="0" applyProtection="0">
      <alignment horizontal="left" vertical="center" indent="1"/>
    </xf>
    <xf numFmtId="0" fontId="3" fillId="11" borderId="4" applyNumberFormat="0" applyProtection="0">
      <alignment horizontal="left" vertical="top" indent="1"/>
    </xf>
    <xf numFmtId="0" fontId="3" fillId="5" borderId="4" applyNumberFormat="0" applyProtection="0">
      <alignment horizontal="left" vertical="center" indent="1"/>
    </xf>
    <xf numFmtId="0" fontId="3" fillId="5" borderId="4" applyNumberFormat="0" applyProtection="0">
      <alignment horizontal="left" vertical="top" indent="1"/>
    </xf>
    <xf numFmtId="0" fontId="3" fillId="10" borderId="47" applyNumberFormat="0">
      <protection locked="0"/>
    </xf>
    <xf numFmtId="4" fontId="7" fillId="9" borderId="4" applyNumberFormat="0" applyProtection="0">
      <alignment vertical="center"/>
    </xf>
    <xf numFmtId="4" fontId="28" fillId="9" borderId="4" applyNumberFormat="0" applyProtection="0">
      <alignment vertical="center"/>
    </xf>
    <xf numFmtId="4" fontId="7" fillId="9" borderId="4" applyNumberFormat="0" applyProtection="0">
      <alignment horizontal="left" vertical="center" indent="1"/>
    </xf>
    <xf numFmtId="0" fontId="7" fillId="9" borderId="4" applyNumberFormat="0" applyProtection="0">
      <alignment horizontal="left" vertical="top" indent="1"/>
    </xf>
    <xf numFmtId="0" fontId="7" fillId="7" borderId="4" applyNumberFormat="0" applyProtection="0">
      <alignment horizontal="left" vertical="top" indent="1"/>
    </xf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" fillId="10" borderId="57" applyNumberFormat="0">
      <protection locked="0"/>
    </xf>
    <xf numFmtId="0" fontId="14" fillId="0" borderId="61" applyNumberFormat="0" applyFill="0" applyAlignment="0" applyProtection="0"/>
    <xf numFmtId="164" fontId="3" fillId="0" borderId="0" applyFont="0" applyFill="0" applyBorder="0" applyAlignment="0" applyProtection="0"/>
    <xf numFmtId="0" fontId="12" fillId="35" borderId="63" applyNumberFormat="0" applyAlignment="0" applyProtection="0"/>
    <xf numFmtId="0" fontId="12" fillId="35" borderId="63" applyNumberFormat="0" applyAlignment="0" applyProtection="0"/>
    <xf numFmtId="0" fontId="12" fillId="35" borderId="63" applyNumberFormat="0" applyAlignment="0" applyProtection="0"/>
    <xf numFmtId="0" fontId="20" fillId="33" borderId="63" applyNumberFormat="0" applyAlignment="0" applyProtection="0"/>
    <xf numFmtId="0" fontId="20" fillId="33" borderId="63" applyNumberFormat="0" applyAlignment="0" applyProtection="0"/>
    <xf numFmtId="0" fontId="20" fillId="33" borderId="63" applyNumberFormat="0" applyAlignment="0" applyProtection="0"/>
    <xf numFmtId="0" fontId="6" fillId="4" borderId="64">
      <alignment horizontal="center" vertical="top" wrapText="1"/>
    </xf>
    <xf numFmtId="0" fontId="6" fillId="4" borderId="64">
      <alignment horizontal="center" vertical="top" wrapText="1"/>
    </xf>
    <xf numFmtId="0" fontId="6" fillId="4" borderId="64">
      <alignment horizontal="center" vertical="top" wrapText="1"/>
    </xf>
    <xf numFmtId="0" fontId="3" fillId="32" borderId="65" applyNumberFormat="0" applyFont="0" applyAlignment="0" applyProtection="0"/>
    <xf numFmtId="0" fontId="23" fillId="35" borderId="66" applyNumberFormat="0" applyAlignment="0" applyProtection="0"/>
    <xf numFmtId="4" fontId="24" fillId="40" borderId="67" applyNumberFormat="0" applyProtection="0">
      <alignment vertical="center"/>
    </xf>
    <xf numFmtId="4" fontId="24" fillId="40" borderId="67" applyNumberFormat="0" applyProtection="0">
      <alignment vertical="center"/>
    </xf>
    <xf numFmtId="4" fontId="24" fillId="40" borderId="67" applyNumberFormat="0" applyProtection="0">
      <alignment vertical="center"/>
    </xf>
    <xf numFmtId="4" fontId="25" fillId="41" borderId="67" applyNumberFormat="0" applyProtection="0">
      <alignment vertical="center"/>
    </xf>
    <xf numFmtId="4" fontId="25" fillId="41" borderId="67" applyNumberFormat="0" applyProtection="0">
      <alignment vertical="center"/>
    </xf>
    <xf numFmtId="4" fontId="25" fillId="41" borderId="67" applyNumberFormat="0" applyProtection="0">
      <alignment vertical="center"/>
    </xf>
    <xf numFmtId="4" fontId="25" fillId="40" borderId="67" applyNumberFormat="0" applyProtection="0">
      <alignment vertical="center"/>
    </xf>
    <xf numFmtId="4" fontId="24" fillId="41" borderId="67" applyNumberFormat="0" applyProtection="0">
      <alignment horizontal="left" vertical="center" indent="1"/>
    </xf>
    <xf numFmtId="4" fontId="24" fillId="41" borderId="67" applyNumberFormat="0" applyProtection="0">
      <alignment horizontal="left" vertical="center" indent="1"/>
    </xf>
    <xf numFmtId="4" fontId="24" fillId="41" borderId="67" applyNumberFormat="0" applyProtection="0">
      <alignment horizontal="left" vertical="center" indent="1"/>
    </xf>
    <xf numFmtId="4" fontId="24" fillId="40" borderId="67" applyNumberFormat="0" applyProtection="0">
      <alignment horizontal="left" vertical="center" indent="1"/>
    </xf>
    <xf numFmtId="0" fontId="24" fillId="41" borderId="67" applyNumberFormat="0" applyProtection="0">
      <alignment horizontal="left" vertical="top" indent="1"/>
    </xf>
    <xf numFmtId="0" fontId="24" fillId="41" borderId="67" applyNumberFormat="0" applyProtection="0">
      <alignment horizontal="left" vertical="top" indent="1"/>
    </xf>
    <xf numFmtId="0" fontId="24" fillId="41" borderId="67" applyNumberFormat="0" applyProtection="0">
      <alignment horizontal="left" vertical="top" indent="1"/>
    </xf>
    <xf numFmtId="0" fontId="24" fillId="40" borderId="67" applyNumberFormat="0" applyProtection="0">
      <alignment horizontal="left" vertical="top" indent="1"/>
    </xf>
    <xf numFmtId="4" fontId="7" fillId="12" borderId="67" applyNumberFormat="0" applyProtection="0">
      <alignment horizontal="right" vertical="center"/>
    </xf>
    <xf numFmtId="4" fontId="7" fillId="12" borderId="67" applyNumberFormat="0" applyProtection="0">
      <alignment horizontal="right" vertical="center"/>
    </xf>
    <xf numFmtId="4" fontId="7" fillId="12" borderId="67" applyNumberFormat="0" applyProtection="0">
      <alignment horizontal="right" vertical="center"/>
    </xf>
    <xf numFmtId="4" fontId="7" fillId="8" borderId="67" applyNumberFormat="0" applyProtection="0">
      <alignment horizontal="right" vertical="center"/>
    </xf>
    <xf numFmtId="4" fontId="7" fillId="8" borderId="67" applyNumberFormat="0" applyProtection="0">
      <alignment horizontal="right" vertical="center"/>
    </xf>
    <xf numFmtId="4" fontId="7" fillId="8" borderId="67" applyNumberFormat="0" applyProtection="0">
      <alignment horizontal="right" vertical="center"/>
    </xf>
    <xf numFmtId="4" fontId="7" fillId="25" borderId="67" applyNumberFormat="0" applyProtection="0">
      <alignment horizontal="right" vertical="center"/>
    </xf>
    <xf numFmtId="4" fontId="7" fillId="25" borderId="67" applyNumberFormat="0" applyProtection="0">
      <alignment horizontal="right" vertical="center"/>
    </xf>
    <xf numFmtId="4" fontId="7" fillId="25" borderId="67" applyNumberFormat="0" applyProtection="0">
      <alignment horizontal="right" vertical="center"/>
    </xf>
    <xf numFmtId="4" fontId="7" fillId="43" borderId="67" applyNumberFormat="0" applyProtection="0">
      <alignment horizontal="right" vertical="center"/>
    </xf>
    <xf numFmtId="4" fontId="7" fillId="43" borderId="67" applyNumberFormat="0" applyProtection="0">
      <alignment horizontal="right" vertical="center"/>
    </xf>
    <xf numFmtId="4" fontId="7" fillId="43" borderId="67" applyNumberFormat="0" applyProtection="0">
      <alignment horizontal="right" vertical="center"/>
    </xf>
    <xf numFmtId="4" fontId="7" fillId="44" borderId="67" applyNumberFormat="0" applyProtection="0">
      <alignment horizontal="right" vertical="center"/>
    </xf>
    <xf numFmtId="4" fontId="7" fillId="44" borderId="67" applyNumberFormat="0" applyProtection="0">
      <alignment horizontal="right" vertical="center"/>
    </xf>
    <xf numFmtId="4" fontId="7" fillId="44" borderId="67" applyNumberFormat="0" applyProtection="0">
      <alignment horizontal="right" vertical="center"/>
    </xf>
    <xf numFmtId="4" fontId="7" fillId="34" borderId="67" applyNumberFormat="0" applyProtection="0">
      <alignment horizontal="right" vertical="center"/>
    </xf>
    <xf numFmtId="4" fontId="7" fillId="34" borderId="67" applyNumberFormat="0" applyProtection="0">
      <alignment horizontal="right" vertical="center"/>
    </xf>
    <xf numFmtId="4" fontId="7" fillId="34" borderId="67" applyNumberFormat="0" applyProtection="0">
      <alignment horizontal="right" vertical="center"/>
    </xf>
    <xf numFmtId="4" fontId="7" fillId="14" borderId="67" applyNumberFormat="0" applyProtection="0">
      <alignment horizontal="right" vertical="center"/>
    </xf>
    <xf numFmtId="4" fontId="7" fillId="14" borderId="67" applyNumberFormat="0" applyProtection="0">
      <alignment horizontal="right" vertical="center"/>
    </xf>
    <xf numFmtId="4" fontId="7" fillId="14" borderId="67" applyNumberFormat="0" applyProtection="0">
      <alignment horizontal="right" vertical="center"/>
    </xf>
    <xf numFmtId="4" fontId="7" fillId="45" borderId="67" applyNumberFormat="0" applyProtection="0">
      <alignment horizontal="right" vertical="center"/>
    </xf>
    <xf numFmtId="4" fontId="7" fillId="45" borderId="67" applyNumberFormat="0" applyProtection="0">
      <alignment horizontal="right" vertical="center"/>
    </xf>
    <xf numFmtId="4" fontId="7" fillId="45" borderId="67" applyNumberFormat="0" applyProtection="0">
      <alignment horizontal="right" vertical="center"/>
    </xf>
    <xf numFmtId="4" fontId="7" fillId="46" borderId="67" applyNumberFormat="0" applyProtection="0">
      <alignment horizontal="right" vertical="center"/>
    </xf>
    <xf numFmtId="4" fontId="7" fillId="46" borderId="67" applyNumberFormat="0" applyProtection="0">
      <alignment horizontal="right" vertical="center"/>
    </xf>
    <xf numFmtId="4" fontId="7" fillId="46" borderId="67" applyNumberFormat="0" applyProtection="0">
      <alignment horizontal="right" vertical="center"/>
    </xf>
    <xf numFmtId="4" fontId="24" fillId="7" borderId="67" applyNumberFormat="0" applyProtection="0">
      <alignment horizontal="center" vertical="center"/>
    </xf>
    <xf numFmtId="4" fontId="24" fillId="7" borderId="67" applyNumberFormat="0" applyProtection="0">
      <alignment horizontal="center" vertical="center"/>
    </xf>
    <xf numFmtId="4" fontId="24" fillId="7" borderId="67" applyNumberFormat="0" applyProtection="0">
      <alignment horizontal="center" vertical="center"/>
    </xf>
    <xf numFmtId="4" fontId="7" fillId="7" borderId="67" applyNumberFormat="0" applyProtection="0">
      <alignment horizontal="right" vertical="center"/>
    </xf>
    <xf numFmtId="0" fontId="6" fillId="48" borderId="67" applyNumberFormat="0" applyProtection="0">
      <alignment horizontal="left" vertical="center" indent="1"/>
    </xf>
    <xf numFmtId="0" fontId="6" fillId="48" borderId="67" applyNumberFormat="0" applyProtection="0">
      <alignment horizontal="left" vertical="center" indent="1"/>
    </xf>
    <xf numFmtId="0" fontId="6" fillId="48" borderId="67" applyNumberFormat="0" applyProtection="0">
      <alignment horizontal="left" vertical="center" indent="1"/>
    </xf>
    <xf numFmtId="0" fontId="3" fillId="13" borderId="67" applyNumberFormat="0" applyProtection="0">
      <alignment horizontal="left" vertical="center" indent="1"/>
    </xf>
    <xf numFmtId="0" fontId="3" fillId="48" borderId="67" applyNumberFormat="0" applyProtection="0">
      <alignment horizontal="left" vertical="top" indent="1"/>
    </xf>
    <xf numFmtId="0" fontId="3" fillId="48" borderId="67" applyNumberFormat="0" applyProtection="0">
      <alignment horizontal="left" vertical="top" indent="1"/>
    </xf>
    <xf numFmtId="0" fontId="3" fillId="48" borderId="67" applyNumberFormat="0" applyProtection="0">
      <alignment horizontal="left" vertical="top" indent="1"/>
    </xf>
    <xf numFmtId="0" fontId="3" fillId="13" borderId="67" applyNumberFormat="0" applyProtection="0">
      <alignment horizontal="left" vertical="top" indent="1"/>
    </xf>
    <xf numFmtId="0" fontId="6" fillId="42" borderId="67" applyNumberFormat="0" applyProtection="0">
      <alignment horizontal="left" vertical="center" indent="1"/>
    </xf>
    <xf numFmtId="0" fontId="6" fillId="42" borderId="67" applyNumberFormat="0" applyProtection="0">
      <alignment horizontal="left" vertical="center" indent="1"/>
    </xf>
    <xf numFmtId="0" fontId="6" fillId="42" borderId="67" applyNumberFormat="0" applyProtection="0">
      <alignment horizontal="left" vertical="center" indent="1"/>
    </xf>
    <xf numFmtId="0" fontId="3" fillId="7" borderId="67" applyNumberFormat="0" applyProtection="0">
      <alignment horizontal="left" vertical="center" indent="1"/>
    </xf>
    <xf numFmtId="0" fontId="3" fillId="42" borderId="67" applyNumberFormat="0" applyProtection="0">
      <alignment horizontal="left" vertical="top" indent="1"/>
    </xf>
    <xf numFmtId="0" fontId="3" fillId="42" borderId="67" applyNumberFormat="0" applyProtection="0">
      <alignment horizontal="left" vertical="top" indent="1"/>
    </xf>
    <xf numFmtId="0" fontId="3" fillId="42" borderId="67" applyNumberFormat="0" applyProtection="0">
      <alignment horizontal="left" vertical="top" indent="1"/>
    </xf>
    <xf numFmtId="0" fontId="3" fillId="7" borderId="67" applyNumberFormat="0" applyProtection="0">
      <alignment horizontal="left" vertical="top" indent="1"/>
    </xf>
    <xf numFmtId="0" fontId="6" fillId="49" borderId="67" applyNumberFormat="0" applyProtection="0">
      <alignment horizontal="left" vertical="center" indent="1"/>
    </xf>
    <xf numFmtId="0" fontId="6" fillId="49" borderId="67" applyNumberFormat="0" applyProtection="0">
      <alignment horizontal="left" vertical="center" indent="1"/>
    </xf>
    <xf numFmtId="0" fontId="6" fillId="49" borderId="67" applyNumberFormat="0" applyProtection="0">
      <alignment horizontal="left" vertical="center" indent="1"/>
    </xf>
    <xf numFmtId="0" fontId="3" fillId="11" borderId="67" applyNumberFormat="0" applyProtection="0">
      <alignment horizontal="left" vertical="center" indent="1"/>
    </xf>
    <xf numFmtId="0" fontId="3" fillId="49" borderId="67" applyNumberFormat="0" applyProtection="0">
      <alignment horizontal="left" vertical="top" indent="1"/>
    </xf>
    <xf numFmtId="0" fontId="3" fillId="49" borderId="67" applyNumberFormat="0" applyProtection="0">
      <alignment horizontal="left" vertical="top" indent="1"/>
    </xf>
    <xf numFmtId="0" fontId="3" fillId="49" borderId="67" applyNumberFormat="0" applyProtection="0">
      <alignment horizontal="left" vertical="top" indent="1"/>
    </xf>
    <xf numFmtId="0" fontId="3" fillId="11" borderId="67" applyNumberFormat="0" applyProtection="0">
      <alignment horizontal="left" vertical="top" indent="1"/>
    </xf>
    <xf numFmtId="0" fontId="3" fillId="50" borderId="67" applyNumberFormat="0" applyProtection="0">
      <alignment horizontal="left" vertical="center" indent="1"/>
    </xf>
    <xf numFmtId="0" fontId="3" fillId="50" borderId="67" applyNumberFormat="0" applyProtection="0">
      <alignment horizontal="left" vertical="center" indent="1"/>
    </xf>
    <xf numFmtId="0" fontId="3" fillId="50" borderId="67" applyNumberFormat="0" applyProtection="0">
      <alignment horizontal="left" vertical="center" indent="1"/>
    </xf>
    <xf numFmtId="0" fontId="3" fillId="5" borderId="67" applyNumberFormat="0" applyProtection="0">
      <alignment horizontal="left" vertical="center" indent="1"/>
    </xf>
    <xf numFmtId="0" fontId="3" fillId="50" borderId="67" applyNumberFormat="0" applyProtection="0">
      <alignment horizontal="left" vertical="top" indent="1"/>
    </xf>
    <xf numFmtId="0" fontId="3" fillId="50" borderId="67" applyNumberFormat="0" applyProtection="0">
      <alignment horizontal="left" vertical="top" indent="1"/>
    </xf>
    <xf numFmtId="0" fontId="3" fillId="50" borderId="67" applyNumberFormat="0" applyProtection="0">
      <alignment horizontal="left" vertical="top" indent="1"/>
    </xf>
    <xf numFmtId="0" fontId="3" fillId="5" borderId="67" applyNumberFormat="0" applyProtection="0">
      <alignment horizontal="left" vertical="top" indent="1"/>
    </xf>
    <xf numFmtId="0" fontId="3" fillId="10" borderId="57" applyNumberFormat="0">
      <protection locked="0"/>
    </xf>
    <xf numFmtId="4" fontId="7" fillId="51" borderId="67" applyNumberFormat="0" applyProtection="0">
      <alignment vertical="center"/>
    </xf>
    <xf numFmtId="4" fontId="7" fillId="51" borderId="67" applyNumberFormat="0" applyProtection="0">
      <alignment vertical="center"/>
    </xf>
    <xf numFmtId="4" fontId="7" fillId="51" borderId="67" applyNumberFormat="0" applyProtection="0">
      <alignment vertical="center"/>
    </xf>
    <xf numFmtId="4" fontId="7" fillId="9" borderId="67" applyNumberFormat="0" applyProtection="0">
      <alignment vertical="center"/>
    </xf>
    <xf numFmtId="4" fontId="28" fillId="51" borderId="67" applyNumberFormat="0" applyProtection="0">
      <alignment vertical="center"/>
    </xf>
    <xf numFmtId="4" fontId="28" fillId="51" borderId="67" applyNumberFormat="0" applyProtection="0">
      <alignment vertical="center"/>
    </xf>
    <xf numFmtId="4" fontId="28" fillId="51" borderId="67" applyNumberFormat="0" applyProtection="0">
      <alignment vertical="center"/>
    </xf>
    <xf numFmtId="4" fontId="28" fillId="9" borderId="67" applyNumberFormat="0" applyProtection="0">
      <alignment vertical="center"/>
    </xf>
    <xf numFmtId="4" fontId="7" fillId="51" borderId="67" applyNumberFormat="0" applyProtection="0">
      <alignment horizontal="left" vertical="center" indent="1"/>
    </xf>
    <xf numFmtId="4" fontId="7" fillId="51" borderId="67" applyNumberFormat="0" applyProtection="0">
      <alignment horizontal="left" vertical="center" indent="1"/>
    </xf>
    <xf numFmtId="4" fontId="7" fillId="51" borderId="67" applyNumberFormat="0" applyProtection="0">
      <alignment horizontal="left" vertical="center" indent="1"/>
    </xf>
    <xf numFmtId="4" fontId="7" fillId="9" borderId="67" applyNumberFormat="0" applyProtection="0">
      <alignment horizontal="left" vertical="center" indent="1"/>
    </xf>
    <xf numFmtId="0" fontId="7" fillId="51" borderId="67" applyNumberFormat="0" applyProtection="0">
      <alignment horizontal="left" vertical="top" indent="1"/>
    </xf>
    <xf numFmtId="0" fontId="7" fillId="51" borderId="67" applyNumberFormat="0" applyProtection="0">
      <alignment horizontal="left" vertical="top" indent="1"/>
    </xf>
    <xf numFmtId="0" fontId="7" fillId="51" borderId="67" applyNumberFormat="0" applyProtection="0">
      <alignment horizontal="left" vertical="top" indent="1"/>
    </xf>
    <xf numFmtId="0" fontId="7" fillId="9" borderId="67" applyNumberFormat="0" applyProtection="0">
      <alignment horizontal="left" vertical="top" indent="1"/>
    </xf>
    <xf numFmtId="4" fontId="7" fillId="5" borderId="67" applyNumberFormat="0" applyProtection="0">
      <alignment horizontal="right" vertical="center"/>
    </xf>
    <xf numFmtId="4" fontId="7" fillId="5" borderId="67" applyNumberFormat="0" applyProtection="0">
      <alignment horizontal="right" vertical="center"/>
    </xf>
    <xf numFmtId="4" fontId="7" fillId="5" borderId="67" applyNumberFormat="0" applyProtection="0">
      <alignment horizontal="right" vertical="center"/>
    </xf>
    <xf numFmtId="4" fontId="28" fillId="5" borderId="67" applyNumberFormat="0" applyProtection="0">
      <alignment horizontal="right" vertical="center"/>
    </xf>
    <xf numFmtId="4" fontId="28" fillId="5" borderId="67" applyNumberFormat="0" applyProtection="0">
      <alignment horizontal="right" vertical="center"/>
    </xf>
    <xf numFmtId="4" fontId="28" fillId="5" borderId="67" applyNumberFormat="0" applyProtection="0">
      <alignment horizontal="right" vertical="center"/>
    </xf>
    <xf numFmtId="4" fontId="7" fillId="7" borderId="67" applyNumberFormat="0" applyProtection="0">
      <alignment horizontal="left" vertical="center" indent="1"/>
    </xf>
    <xf numFmtId="4" fontId="7" fillId="7" borderId="67" applyNumberFormat="0" applyProtection="0">
      <alignment horizontal="left" vertical="center" indent="1"/>
    </xf>
    <xf numFmtId="4" fontId="7" fillId="7" borderId="67" applyNumberFormat="0" applyProtection="0">
      <alignment horizontal="left" vertical="center" indent="1"/>
    </xf>
    <xf numFmtId="0" fontId="24" fillId="42" borderId="67" applyNumberFormat="0" applyProtection="0">
      <alignment horizontal="center" vertical="top" wrapText="1"/>
    </xf>
    <xf numFmtId="0" fontId="24" fillId="42" borderId="67" applyNumberFormat="0" applyProtection="0">
      <alignment horizontal="center" vertical="top" wrapText="1"/>
    </xf>
    <xf numFmtId="0" fontId="24" fillId="42" borderId="67" applyNumberFormat="0" applyProtection="0">
      <alignment horizontal="center" vertical="top" wrapText="1"/>
    </xf>
    <xf numFmtId="0" fontId="7" fillId="7" borderId="67" applyNumberFormat="0" applyProtection="0">
      <alignment horizontal="left" vertical="top" indent="1"/>
    </xf>
    <xf numFmtId="4" fontId="30" fillId="5" borderId="67" applyNumberFormat="0" applyProtection="0">
      <alignment horizontal="right" vertical="center"/>
    </xf>
    <xf numFmtId="4" fontId="30" fillId="5" borderId="67" applyNumberFormat="0" applyProtection="0">
      <alignment horizontal="right" vertical="center"/>
    </xf>
    <xf numFmtId="4" fontId="30" fillId="5" borderId="67" applyNumberFormat="0" applyProtection="0">
      <alignment horizontal="right" vertical="center"/>
    </xf>
    <xf numFmtId="49" fontId="33" fillId="53" borderId="68"/>
    <xf numFmtId="0" fontId="31" fillId="2" borderId="68">
      <protection locked="0"/>
    </xf>
    <xf numFmtId="0" fontId="14" fillId="0" borderId="61" applyNumberFormat="0" applyFill="0" applyAlignment="0" applyProtection="0"/>
    <xf numFmtId="0" fontId="14" fillId="0" borderId="61" applyNumberFormat="0" applyFill="0" applyAlignment="0" applyProtection="0"/>
    <xf numFmtId="0" fontId="14" fillId="0" borderId="61" applyNumberFormat="0" applyFill="0" applyAlignment="0" applyProtection="0"/>
  </cellStyleXfs>
  <cellXfs count="398">
    <xf numFmtId="0" fontId="0" fillId="0" borderId="0" xfId="0"/>
    <xf numFmtId="0" fontId="0" fillId="0" borderId="0" xfId="0" applyAlignment="1">
      <alignment horizontal="center" vertical="center"/>
    </xf>
    <xf numFmtId="0" fontId="40" fillId="0" borderId="0" xfId="0" applyFont="1"/>
    <xf numFmtId="0" fontId="39" fillId="0" borderId="0" xfId="0" applyFont="1" applyFill="1" applyBorder="1"/>
    <xf numFmtId="165" fontId="39" fillId="0" borderId="0" xfId="0" applyNumberFormat="1" applyFont="1" applyFill="1" applyBorder="1"/>
    <xf numFmtId="0" fontId="0" fillId="0" borderId="0" xfId="0" applyFill="1" applyBorder="1"/>
    <xf numFmtId="165" fontId="0" fillId="0" borderId="0" xfId="0" applyNumberFormat="1"/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8" fillId="0" borderId="0" xfId="236" applyFont="1" applyFill="1" applyBorder="1"/>
    <xf numFmtId="0" fontId="3" fillId="0" borderId="0" xfId="236" applyFont="1"/>
    <xf numFmtId="0" fontId="3" fillId="0" borderId="0" xfId="236" applyFont="1" applyFill="1" applyAlignment="1">
      <alignment horizontal="center"/>
    </xf>
    <xf numFmtId="0" fontId="38" fillId="0" borderId="0" xfId="236" applyFont="1" applyFill="1"/>
    <xf numFmtId="3" fontId="3" fillId="0" borderId="0" xfId="236" applyNumberFormat="1" applyFont="1" applyFill="1"/>
    <xf numFmtId="0" fontId="3" fillId="0" borderId="0" xfId="237" applyFont="1" applyFill="1"/>
    <xf numFmtId="0" fontId="3" fillId="0" borderId="0" xfId="237" applyFont="1"/>
    <xf numFmtId="0" fontId="3" fillId="0" borderId="0" xfId="236" applyFont="1" applyFill="1"/>
    <xf numFmtId="0" fontId="44" fillId="0" borderId="0" xfId="236" applyFont="1" applyAlignment="1"/>
    <xf numFmtId="0" fontId="38" fillId="0" borderId="0" xfId="236" applyFont="1" applyAlignment="1"/>
    <xf numFmtId="0" fontId="3" fillId="0" borderId="0" xfId="236" applyFont="1" applyFill="1" applyBorder="1"/>
    <xf numFmtId="0" fontId="45" fillId="0" borderId="0" xfId="236" applyFont="1" applyAlignment="1">
      <alignment horizontal="left"/>
    </xf>
    <xf numFmtId="0" fontId="3" fillId="49" borderId="29" xfId="236" applyFont="1" applyFill="1" applyBorder="1"/>
    <xf numFmtId="0" fontId="6" fillId="49" borderId="30" xfId="236" applyFont="1" applyFill="1" applyBorder="1" applyAlignment="1">
      <alignment horizontal="center" vertical="center" wrapText="1"/>
    </xf>
    <xf numFmtId="0" fontId="6" fillId="49" borderId="31" xfId="236" applyFont="1" applyFill="1" applyBorder="1" applyAlignment="1">
      <alignment horizontal="center" vertical="center" wrapText="1"/>
    </xf>
    <xf numFmtId="0" fontId="3" fillId="49" borderId="32" xfId="236" applyFont="1" applyFill="1" applyBorder="1"/>
    <xf numFmtId="0" fontId="3" fillId="49" borderId="38" xfId="236" applyFont="1" applyFill="1" applyBorder="1" applyAlignment="1">
      <alignment horizontal="center" vertical="center" wrapText="1"/>
    </xf>
    <xf numFmtId="0" fontId="3" fillId="49" borderId="38" xfId="236" quotePrefix="1" applyFont="1" applyFill="1" applyBorder="1" applyAlignment="1">
      <alignment horizontal="center" vertical="center" wrapText="1"/>
    </xf>
    <xf numFmtId="0" fontId="38" fillId="0" borderId="0" xfId="236" applyFont="1"/>
    <xf numFmtId="0" fontId="6" fillId="0" borderId="0" xfId="236" applyFont="1"/>
    <xf numFmtId="3" fontId="3" fillId="0" borderId="0" xfId="236" applyNumberFormat="1" applyFont="1"/>
    <xf numFmtId="4" fontId="3" fillId="0" borderId="0" xfId="236" applyNumberFormat="1" applyFont="1"/>
    <xf numFmtId="0" fontId="38" fillId="0" borderId="0" xfId="236" applyFont="1" applyAlignment="1">
      <alignment horizontal="left"/>
    </xf>
    <xf numFmtId="0" fontId="46" fillId="0" borderId="0" xfId="236" applyFont="1"/>
    <xf numFmtId="0" fontId="3" fillId="49" borderId="39" xfId="236" applyFont="1" applyFill="1" applyBorder="1" applyAlignment="1">
      <alignment horizontal="center" vertical="center" wrapText="1"/>
    </xf>
    <xf numFmtId="0" fontId="3" fillId="49" borderId="36" xfId="236" applyFont="1" applyFill="1" applyBorder="1"/>
    <xf numFmtId="3" fontId="6" fillId="49" borderId="31" xfId="236" applyNumberFormat="1" applyFont="1" applyFill="1" applyBorder="1" applyAlignment="1">
      <alignment horizontal="center" vertical="center" wrapText="1"/>
    </xf>
    <xf numFmtId="3" fontId="3" fillId="49" borderId="39" xfId="236" quotePrefix="1" applyNumberFormat="1" applyFont="1" applyFill="1" applyBorder="1" applyAlignment="1">
      <alignment horizontal="center" vertical="center" wrapText="1"/>
    </xf>
    <xf numFmtId="0" fontId="38" fillId="0" borderId="0" xfId="238" applyFont="1" applyFill="1"/>
    <xf numFmtId="0" fontId="3" fillId="49" borderId="40" xfId="238" applyFont="1" applyFill="1" applyBorder="1"/>
    <xf numFmtId="0" fontId="3" fillId="0" borderId="0" xfId="238" applyFont="1" applyFill="1"/>
    <xf numFmtId="0" fontId="3" fillId="49" borderId="42" xfId="238" applyFont="1" applyFill="1" applyBorder="1"/>
    <xf numFmtId="0" fontId="0" fillId="0" borderId="0" xfId="0" applyAlignment="1">
      <alignment horizontal="right"/>
    </xf>
    <xf numFmtId="0" fontId="0" fillId="0" borderId="0" xfId="0" applyFill="1"/>
    <xf numFmtId="4" fontId="0" fillId="0" borderId="0" xfId="0" applyNumberFormat="1"/>
    <xf numFmtId="0" fontId="0" fillId="0" borderId="0" xfId="0" applyAlignment="1">
      <alignment horizontal="left" vertical="top" wrapText="1"/>
    </xf>
    <xf numFmtId="0" fontId="48" fillId="0" borderId="45" xfId="236" applyFont="1" applyFill="1" applyBorder="1"/>
    <xf numFmtId="0" fontId="6" fillId="0" borderId="0" xfId="236" applyFont="1" applyFill="1" applyBorder="1" applyAlignment="1">
      <alignment vertical="center"/>
    </xf>
    <xf numFmtId="0" fontId="3" fillId="0" borderId="0" xfId="236" applyFont="1" applyBorder="1" applyAlignment="1">
      <alignment vertical="center"/>
    </xf>
    <xf numFmtId="3" fontId="6" fillId="0" borderId="0" xfId="236" applyNumberFormat="1" applyFont="1" applyBorder="1" applyAlignment="1">
      <alignment vertical="center"/>
    </xf>
    <xf numFmtId="0" fontId="6" fillId="0" borderId="0" xfId="236" applyFont="1" applyBorder="1"/>
    <xf numFmtId="0" fontId="2" fillId="59" borderId="25" xfId="0" applyFont="1" applyFill="1" applyBorder="1" applyAlignment="1">
      <alignment horizontal="center" vertical="center"/>
    </xf>
    <xf numFmtId="0" fontId="3" fillId="59" borderId="29" xfId="236" applyFont="1" applyFill="1" applyBorder="1"/>
    <xf numFmtId="0" fontId="6" fillId="59" borderId="30" xfId="236" applyFont="1" applyFill="1" applyBorder="1" applyAlignment="1">
      <alignment horizontal="center" vertical="center" wrapText="1"/>
    </xf>
    <xf numFmtId="0" fontId="6" fillId="59" borderId="31" xfId="236" applyFont="1" applyFill="1" applyBorder="1" applyAlignment="1">
      <alignment horizontal="center" vertical="center" wrapText="1"/>
    </xf>
    <xf numFmtId="0" fontId="3" fillId="59" borderId="32" xfId="236" applyFont="1" applyFill="1" applyBorder="1"/>
    <xf numFmtId="0" fontId="3" fillId="59" borderId="3" xfId="236" quotePrefix="1" applyFont="1" applyFill="1" applyBorder="1" applyAlignment="1">
      <alignment horizontal="center" vertical="center" wrapText="1"/>
    </xf>
    <xf numFmtId="0" fontId="3" fillId="59" borderId="3" xfId="236" applyFont="1" applyFill="1" applyBorder="1" applyAlignment="1">
      <alignment horizontal="center" vertical="center" wrapText="1"/>
    </xf>
    <xf numFmtId="0" fontId="3" fillId="59" borderId="33" xfId="236" applyFont="1" applyFill="1" applyBorder="1" applyAlignment="1">
      <alignment horizontal="center" vertical="center" wrapText="1"/>
    </xf>
    <xf numFmtId="0" fontId="3" fillId="59" borderId="29" xfId="236" applyFont="1" applyFill="1" applyBorder="1" applyAlignment="1"/>
    <xf numFmtId="0" fontId="6" fillId="59" borderId="34" xfId="236" applyFont="1" applyFill="1" applyBorder="1" applyAlignment="1">
      <alignment horizontal="center" vertical="center" wrapText="1"/>
    </xf>
    <xf numFmtId="0" fontId="6" fillId="59" borderId="35" xfId="236" applyFont="1" applyFill="1" applyBorder="1" applyAlignment="1">
      <alignment horizontal="center" vertical="center" wrapText="1"/>
    </xf>
    <xf numFmtId="0" fontId="3" fillId="59" borderId="36" xfId="236" applyFont="1" applyFill="1" applyBorder="1" applyAlignment="1"/>
    <xf numFmtId="0" fontId="3" fillId="59" borderId="37" xfId="236" quotePrefix="1" applyFont="1" applyFill="1" applyBorder="1" applyAlignment="1">
      <alignment horizontal="center" vertical="center" wrapText="1"/>
    </xf>
    <xf numFmtId="0" fontId="3" fillId="59" borderId="38" xfId="236" applyFont="1" applyFill="1" applyBorder="1" applyAlignment="1">
      <alignment horizontal="center" vertical="center" wrapText="1"/>
    </xf>
    <xf numFmtId="0" fontId="3" fillId="59" borderId="37" xfId="236" applyFont="1" applyFill="1" applyBorder="1" applyAlignment="1">
      <alignment horizontal="center" vertical="center" wrapText="1"/>
    </xf>
    <xf numFmtId="0" fontId="3" fillId="59" borderId="38" xfId="236" quotePrefix="1" applyFont="1" applyFill="1" applyBorder="1" applyAlignment="1">
      <alignment horizontal="center" vertical="center" wrapText="1"/>
    </xf>
    <xf numFmtId="0" fontId="3" fillId="59" borderId="39" xfId="236" quotePrefix="1" applyFont="1" applyFill="1" applyBorder="1" applyAlignment="1">
      <alignment horizontal="center" vertical="center" wrapText="1"/>
    </xf>
    <xf numFmtId="0" fontId="3" fillId="59" borderId="42" xfId="236" applyFont="1" applyFill="1" applyBorder="1"/>
    <xf numFmtId="0" fontId="3" fillId="0" borderId="0" xfId="236" applyFont="1" applyFill="1" applyAlignment="1">
      <alignment vertical="center"/>
    </xf>
    <xf numFmtId="3" fontId="3" fillId="0" borderId="0" xfId="236" applyNumberFormat="1" applyFont="1" applyFill="1" applyAlignment="1">
      <alignment vertical="center"/>
    </xf>
    <xf numFmtId="0" fontId="3" fillId="0" borderId="0" xfId="236" applyFont="1" applyAlignment="1">
      <alignment vertical="center"/>
    </xf>
    <xf numFmtId="0" fontId="3" fillId="59" borderId="40" xfId="236" applyFont="1" applyFill="1" applyBorder="1"/>
    <xf numFmtId="167" fontId="43" fillId="0" borderId="0" xfId="0" applyNumberFormat="1" applyFont="1"/>
    <xf numFmtId="167" fontId="0" fillId="0" borderId="0" xfId="0" applyNumberFormat="1"/>
    <xf numFmtId="0" fontId="52" fillId="0" borderId="0" xfId="0" applyFont="1" applyAlignment="1">
      <alignment vertical="center"/>
    </xf>
    <xf numFmtId="165" fontId="52" fillId="0" borderId="0" xfId="0" applyNumberFormat="1" applyFont="1" applyAlignment="1">
      <alignment vertical="center"/>
    </xf>
    <xf numFmtId="0" fontId="6" fillId="59" borderId="25" xfId="0" applyFont="1" applyFill="1" applyBorder="1" applyAlignment="1">
      <alignment horizontal="center" vertical="center"/>
    </xf>
    <xf numFmtId="0" fontId="42" fillId="59" borderId="26" xfId="0" applyFont="1" applyFill="1" applyBorder="1" applyAlignment="1">
      <alignment horizontal="center" vertical="center"/>
    </xf>
    <xf numFmtId="0" fontId="42" fillId="59" borderId="25" xfId="0" applyFont="1" applyFill="1" applyBorder="1" applyAlignment="1">
      <alignment horizontal="center" vertical="center"/>
    </xf>
    <xf numFmtId="0" fontId="42" fillId="59" borderId="26" xfId="0" applyFont="1" applyFill="1" applyBorder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165" fontId="52" fillId="0" borderId="0" xfId="0" applyNumberFormat="1" applyFont="1" applyFill="1" applyAlignment="1">
      <alignment vertical="center"/>
    </xf>
    <xf numFmtId="0" fontId="52" fillId="0" borderId="0" xfId="0" applyFont="1" applyAlignment="1">
      <alignment vertical="center" wrapText="1"/>
    </xf>
    <xf numFmtId="0" fontId="53" fillId="0" borderId="0" xfId="236" applyFont="1"/>
    <xf numFmtId="0" fontId="0" fillId="0" borderId="0" xfId="0" applyAlignment="1">
      <alignment horizontal="center"/>
    </xf>
    <xf numFmtId="0" fontId="38" fillId="0" borderId="0" xfId="237" applyFont="1" applyFill="1" applyBorder="1"/>
    <xf numFmtId="0" fontId="0" fillId="0" borderId="45" xfId="0" applyFill="1" applyBorder="1"/>
    <xf numFmtId="0" fontId="6" fillId="0" borderId="0" xfId="236" applyFont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/>
    <xf numFmtId="49" fontId="54" fillId="59" borderId="24" xfId="241" applyNumberFormat="1" applyFont="1" applyFill="1" applyBorder="1" applyAlignment="1">
      <alignment horizontal="center"/>
    </xf>
    <xf numFmtId="0" fontId="45" fillId="59" borderId="24" xfId="241" applyFont="1" applyFill="1" applyBorder="1" applyAlignment="1">
      <alignment horizontal="center" vertical="center" wrapText="1"/>
    </xf>
    <xf numFmtId="0" fontId="45" fillId="59" borderId="25" xfId="241" applyFont="1" applyFill="1" applyBorder="1" applyAlignment="1">
      <alignment horizontal="center" vertical="center" wrapText="1"/>
    </xf>
    <xf numFmtId="0" fontId="45" fillId="59" borderId="26" xfId="241" applyFont="1" applyFill="1" applyBorder="1" applyAlignment="1">
      <alignment horizontal="center" vertical="center" wrapText="1"/>
    </xf>
    <xf numFmtId="0" fontId="45" fillId="59" borderId="27" xfId="241" applyFont="1" applyFill="1" applyBorder="1" applyAlignment="1">
      <alignment horizontal="center" vertical="center" wrapText="1"/>
    </xf>
    <xf numFmtId="0" fontId="6" fillId="0" borderId="45" xfId="236" applyFont="1" applyFill="1" applyBorder="1" applyAlignment="1">
      <alignment vertical="center"/>
    </xf>
    <xf numFmtId="0" fontId="6" fillId="0" borderId="0" xfId="236" applyFont="1" applyAlignment="1">
      <alignment vertical="center"/>
    </xf>
    <xf numFmtId="0" fontId="41" fillId="0" borderId="0" xfId="0" applyFont="1" applyAlignment="1">
      <alignment vertical="center"/>
    </xf>
    <xf numFmtId="0" fontId="3" fillId="0" borderId="0" xfId="236" applyFont="1" applyBorder="1" applyAlignment="1">
      <alignment horizontal="right" vertical="center"/>
    </xf>
    <xf numFmtId="0" fontId="3" fillId="0" borderId="45" xfId="236" applyFont="1" applyBorder="1" applyAlignment="1">
      <alignment horizontal="right" vertical="center"/>
    </xf>
    <xf numFmtId="0" fontId="3" fillId="0" borderId="0" xfId="236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6" fillId="59" borderId="40" xfId="236" applyFont="1" applyFill="1" applyBorder="1" applyAlignment="1">
      <alignment vertical="center"/>
    </xf>
    <xf numFmtId="0" fontId="6" fillId="59" borderId="42" xfId="236" applyFont="1" applyFill="1" applyBorder="1"/>
    <xf numFmtId="0" fontId="41" fillId="0" borderId="0" xfId="0" applyFont="1"/>
    <xf numFmtId="3" fontId="3" fillId="0" borderId="0" xfId="236" applyNumberFormat="1" applyFont="1" applyBorder="1" applyAlignment="1">
      <alignment vertical="center"/>
    </xf>
    <xf numFmtId="0" fontId="50" fillId="0" borderId="0" xfId="236" applyFont="1" applyFill="1"/>
    <xf numFmtId="0" fontId="6" fillId="49" borderId="40" xfId="236" applyFont="1" applyFill="1" applyBorder="1" applyAlignment="1">
      <alignment vertical="center"/>
    </xf>
    <xf numFmtId="0" fontId="6" fillId="49" borderId="42" xfId="236" applyFont="1" applyFill="1" applyBorder="1" applyAlignment="1">
      <alignment vertical="center"/>
    </xf>
    <xf numFmtId="0" fontId="3" fillId="0" borderId="0" xfId="236" applyFont="1" applyAlignment="1"/>
    <xf numFmtId="0" fontId="3" fillId="0" borderId="0" xfId="236" applyFont="1" applyFill="1" applyAlignment="1"/>
    <xf numFmtId="0" fontId="40" fillId="0" borderId="0" xfId="0" applyFont="1" applyAlignment="1"/>
    <xf numFmtId="0" fontId="6" fillId="0" borderId="0" xfId="236" applyFont="1" applyFill="1" applyAlignment="1">
      <alignment vertical="center"/>
    </xf>
    <xf numFmtId="0" fontId="6" fillId="49" borderId="40" xfId="236" applyFont="1" applyFill="1" applyBorder="1"/>
    <xf numFmtId="0" fontId="6" fillId="49" borderId="42" xfId="236" applyFont="1" applyFill="1" applyBorder="1"/>
    <xf numFmtId="3" fontId="55" fillId="0" borderId="0" xfId="236" applyNumberFormat="1" applyFont="1" applyFill="1" applyAlignment="1">
      <alignment vertical="center"/>
    </xf>
    <xf numFmtId="3" fontId="51" fillId="0" borderId="0" xfId="236" applyNumberFormat="1" applyFont="1" applyFill="1" applyAlignment="1">
      <alignment vertical="center"/>
    </xf>
    <xf numFmtId="0" fontId="43" fillId="0" borderId="0" xfId="0" applyFont="1" applyAlignment="1">
      <alignment horizontal="left" vertical="center"/>
    </xf>
    <xf numFmtId="3" fontId="3" fillId="0" borderId="0" xfId="243" applyNumberFormat="1" applyFont="1" applyBorder="1"/>
    <xf numFmtId="0" fontId="3" fillId="0" borderId="0" xfId="243" applyFont="1" applyBorder="1"/>
    <xf numFmtId="0" fontId="38" fillId="0" borderId="0" xfId="242" applyFont="1"/>
    <xf numFmtId="0" fontId="3" fillId="59" borderId="26" xfId="0" applyFont="1" applyFill="1" applyBorder="1" applyAlignment="1">
      <alignment horizontal="left" vertical="center"/>
    </xf>
    <xf numFmtId="0" fontId="52" fillId="59" borderId="26" xfId="0" applyFont="1" applyFill="1" applyBorder="1" applyAlignment="1">
      <alignment horizontal="left" vertical="center"/>
    </xf>
    <xf numFmtId="0" fontId="52" fillId="59" borderId="26" xfId="0" applyFont="1" applyFill="1" applyBorder="1" applyAlignment="1">
      <alignment vertical="center"/>
    </xf>
    <xf numFmtId="0" fontId="45" fillId="0" borderId="0" xfId="236" applyFont="1" applyFill="1" applyAlignment="1">
      <alignment horizontal="left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3" fillId="0" borderId="0" xfId="239" applyNumberFormat="1" applyFont="1" applyAlignment="1">
      <alignment horizontal="left" vertical="center"/>
    </xf>
    <xf numFmtId="0" fontId="3" fillId="0" borderId="0" xfId="240" applyFont="1" applyAlignment="1">
      <alignment horizontal="left" vertical="center"/>
    </xf>
    <xf numFmtId="0" fontId="38" fillId="0" borderId="0" xfId="238" applyFont="1" applyFill="1" applyAlignment="1">
      <alignment horizontal="left" vertical="center"/>
    </xf>
    <xf numFmtId="0" fontId="56" fillId="0" borderId="0" xfId="0" applyFont="1" applyAlignment="1">
      <alignment vertical="center" wrapText="1"/>
    </xf>
    <xf numFmtId="0" fontId="49" fillId="0" borderId="0" xfId="236" applyFont="1" applyFill="1" applyAlignment="1">
      <alignment vertical="center" wrapText="1"/>
    </xf>
    <xf numFmtId="3" fontId="6" fillId="0" borderId="0" xfId="236" quotePrefix="1" applyNumberFormat="1" applyFont="1" applyFill="1" applyBorder="1" applyAlignment="1">
      <alignment horizontal="center" vertical="center" wrapText="1"/>
    </xf>
    <xf numFmtId="167" fontId="42" fillId="0" borderId="0" xfId="0" applyNumberFormat="1" applyFont="1"/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5" fontId="42" fillId="0" borderId="0" xfId="0" applyNumberFormat="1" applyFont="1" applyAlignment="1">
      <alignment vertical="center"/>
    </xf>
    <xf numFmtId="0" fontId="57" fillId="0" borderId="0" xfId="0" applyFont="1" applyFill="1" applyBorder="1"/>
    <xf numFmtId="0" fontId="2" fillId="0" borderId="0" xfId="0" applyFont="1" applyFill="1" applyBorder="1"/>
    <xf numFmtId="165" fontId="57" fillId="0" borderId="0" xfId="0" applyNumberFormat="1" applyFont="1" applyFill="1" applyBorder="1"/>
    <xf numFmtId="0" fontId="2" fillId="0" borderId="0" xfId="0" applyFont="1"/>
    <xf numFmtId="0" fontId="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5" fontId="42" fillId="0" borderId="0" xfId="0" applyNumberFormat="1" applyFont="1" applyBorder="1" applyAlignment="1">
      <alignment vertical="center"/>
    </xf>
    <xf numFmtId="165" fontId="52" fillId="0" borderId="0" xfId="0" applyNumberFormat="1" applyFont="1" applyBorder="1" applyAlignment="1">
      <alignment vertical="center"/>
    </xf>
    <xf numFmtId="0" fontId="42" fillId="59" borderId="42" xfId="0" applyFont="1" applyFill="1" applyBorder="1" applyAlignment="1">
      <alignment horizontal="center" vertical="center" wrapText="1"/>
    </xf>
    <xf numFmtId="0" fontId="0" fillId="59" borderId="52" xfId="0" applyFill="1" applyBorder="1"/>
    <xf numFmtId="0" fontId="42" fillId="59" borderId="44" xfId="0" applyFont="1" applyFill="1" applyBorder="1" applyAlignment="1">
      <alignment horizontal="center" vertical="center" wrapText="1"/>
    </xf>
    <xf numFmtId="0" fontId="42" fillId="59" borderId="46" xfId="0" applyFont="1" applyFill="1" applyBorder="1" applyAlignment="1">
      <alignment horizontal="center" vertical="center" wrapText="1"/>
    </xf>
    <xf numFmtId="0" fontId="52" fillId="59" borderId="44" xfId="0" applyFont="1" applyFill="1" applyBorder="1" applyAlignment="1">
      <alignment vertical="top" wrapText="1"/>
    </xf>
    <xf numFmtId="3" fontId="6" fillId="0" borderId="0" xfId="236" applyNumberFormat="1" applyFont="1" applyFill="1" applyAlignment="1">
      <alignment vertical="center"/>
    </xf>
    <xf numFmtId="3" fontId="38" fillId="0" borderId="0" xfId="238" applyNumberFormat="1" applyFont="1" applyFill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0" fontId="52" fillId="0" borderId="0" xfId="0" quotePrefix="1" applyFont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/>
    <xf numFmtId="167" fontId="0" fillId="0" borderId="0" xfId="0" applyNumberFormat="1" applyFill="1"/>
    <xf numFmtId="0" fontId="58" fillId="0" borderId="0" xfId="0" applyFont="1"/>
    <xf numFmtId="0" fontId="59" fillId="0" borderId="0" xfId="0" applyFont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/>
    <xf numFmtId="0" fontId="3" fillId="0" borderId="0" xfId="236" applyFont="1" applyBorder="1" applyAlignment="1">
      <alignment horizontal="left" vertical="center"/>
    </xf>
    <xf numFmtId="0" fontId="52" fillId="0" borderId="0" xfId="0" applyFont="1"/>
    <xf numFmtId="0" fontId="0" fillId="0" borderId="0" xfId="0" applyFont="1"/>
    <xf numFmtId="3" fontId="3" fillId="0" borderId="0" xfId="236" applyNumberFormat="1" applyFont="1" applyBorder="1" applyAlignment="1">
      <alignment horizontal="left" vertical="center"/>
    </xf>
    <xf numFmtId="3" fontId="3" fillId="0" borderId="0" xfId="236" applyNumberFormat="1" applyFont="1" applyBorder="1" applyAlignment="1">
      <alignment horizontal="right" vertical="center"/>
    </xf>
    <xf numFmtId="3" fontId="3" fillId="0" borderId="0" xfId="236" applyNumberFormat="1" applyFont="1" applyFill="1" applyBorder="1" applyAlignment="1">
      <alignment horizontal="right" vertical="center"/>
    </xf>
    <xf numFmtId="0" fontId="3" fillId="0" borderId="0" xfId="236" applyFont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0" fillId="59" borderId="40" xfId="0" applyFill="1" applyBorder="1"/>
    <xf numFmtId="0" fontId="6" fillId="0" borderId="53" xfId="236" applyFont="1" applyFill="1" applyBorder="1" applyAlignment="1">
      <alignment horizontal="left" vertical="center"/>
    </xf>
    <xf numFmtId="0" fontId="42" fillId="0" borderId="53" xfId="0" applyFont="1" applyBorder="1" applyAlignment="1">
      <alignment vertical="center"/>
    </xf>
    <xf numFmtId="3" fontId="6" fillId="0" borderId="53" xfId="236" applyNumberFormat="1" applyFont="1" applyFill="1" applyBorder="1" applyAlignment="1">
      <alignment horizontal="right" vertical="center"/>
    </xf>
    <xf numFmtId="0" fontId="6" fillId="0" borderId="54" xfId="236" applyFont="1" applyBorder="1" applyAlignment="1">
      <alignment horizontal="left" vertical="center"/>
    </xf>
    <xf numFmtId="0" fontId="42" fillId="0" borderId="54" xfId="0" applyFont="1" applyBorder="1" applyAlignment="1">
      <alignment vertical="center"/>
    </xf>
    <xf numFmtId="3" fontId="6" fillId="0" borderId="54" xfId="236" applyNumberFormat="1" applyFont="1" applyBorder="1" applyAlignment="1">
      <alignment horizontal="right" vertical="center"/>
    </xf>
    <xf numFmtId="3" fontId="6" fillId="0" borderId="54" xfId="236" applyNumberFormat="1" applyFont="1" applyFill="1" applyBorder="1" applyAlignment="1">
      <alignment horizontal="right" vertical="center"/>
    </xf>
    <xf numFmtId="0" fontId="6" fillId="0" borderId="54" xfId="236" quotePrefix="1" applyFont="1" applyBorder="1" applyAlignment="1">
      <alignment horizontal="left" vertical="center"/>
    </xf>
    <xf numFmtId="0" fontId="3" fillId="0" borderId="54" xfId="236" applyFont="1" applyBorder="1" applyAlignment="1">
      <alignment horizontal="left" vertical="center"/>
    </xf>
    <xf numFmtId="0" fontId="52" fillId="0" borderId="54" xfId="0" applyFont="1" applyBorder="1" applyAlignment="1">
      <alignment vertical="center"/>
    </xf>
    <xf numFmtId="3" fontId="3" fillId="0" borderId="54" xfId="236" applyNumberFormat="1" applyFont="1" applyBorder="1" applyAlignment="1">
      <alignment horizontal="right" vertical="center"/>
    </xf>
    <xf numFmtId="3" fontId="3" fillId="0" borderId="54" xfId="236" applyNumberFormat="1" applyFont="1" applyFill="1" applyBorder="1" applyAlignment="1">
      <alignment horizontal="right" vertical="center"/>
    </xf>
    <xf numFmtId="0" fontId="6" fillId="0" borderId="54" xfId="236" applyFont="1" applyFill="1" applyBorder="1" applyAlignment="1">
      <alignment horizontal="left" vertical="center"/>
    </xf>
    <xf numFmtId="3" fontId="6" fillId="49" borderId="54" xfId="236" quotePrefix="1" applyNumberFormat="1" applyFont="1" applyFill="1" applyBorder="1" applyAlignment="1">
      <alignment vertical="center"/>
    </xf>
    <xf numFmtId="0" fontId="42" fillId="59" borderId="54" xfId="0" applyFont="1" applyFill="1" applyBorder="1" applyAlignment="1">
      <alignment vertical="center"/>
    </xf>
    <xf numFmtId="3" fontId="6" fillId="49" borderId="54" xfId="236" applyNumberFormat="1" applyFont="1" applyFill="1" applyBorder="1" applyAlignment="1">
      <alignment horizontal="right" vertical="center"/>
    </xf>
    <xf numFmtId="3" fontId="6" fillId="0" borderId="54" xfId="236" applyNumberFormat="1" applyFont="1" applyFill="1" applyBorder="1" applyAlignment="1">
      <alignment horizontal="left" vertical="center"/>
    </xf>
    <xf numFmtId="166" fontId="3" fillId="0" borderId="54" xfId="236" quotePrefix="1" applyNumberFormat="1" applyFont="1" applyFill="1" applyBorder="1" applyAlignment="1">
      <alignment horizontal="left" vertical="center"/>
    </xf>
    <xf numFmtId="3" fontId="3" fillId="0" borderId="54" xfId="236" applyNumberFormat="1" applyFont="1" applyBorder="1" applyAlignment="1">
      <alignment horizontal="left" vertical="center"/>
    </xf>
    <xf numFmtId="3" fontId="3" fillId="0" borderId="54" xfId="236" quotePrefix="1" applyNumberFormat="1" applyFont="1" applyFill="1" applyBorder="1" applyAlignment="1">
      <alignment horizontal="left" vertical="center"/>
    </xf>
    <xf numFmtId="3" fontId="3" fillId="0" borderId="54" xfId="236" applyNumberFormat="1" applyFont="1" applyFill="1" applyBorder="1" applyAlignment="1">
      <alignment horizontal="left" vertical="center"/>
    </xf>
    <xf numFmtId="3" fontId="6" fillId="49" borderId="54" xfId="236" quotePrefix="1" applyNumberFormat="1" applyFont="1" applyFill="1" applyBorder="1" applyAlignment="1">
      <alignment horizontal="left" vertical="center"/>
    </xf>
    <xf numFmtId="3" fontId="6" fillId="49" borderId="54" xfId="236" applyNumberFormat="1" applyFont="1" applyFill="1" applyBorder="1" applyAlignment="1">
      <alignment horizontal="left" vertical="center"/>
    </xf>
    <xf numFmtId="3" fontId="6" fillId="0" borderId="54" xfId="236" applyNumberFormat="1" applyFont="1" applyBorder="1" applyAlignment="1">
      <alignment horizontal="left" vertical="center"/>
    </xf>
    <xf numFmtId="3" fontId="3" fillId="0" borderId="55" xfId="236" applyNumberFormat="1" applyFont="1" applyBorder="1" applyAlignment="1">
      <alignment horizontal="left" vertical="center"/>
    </xf>
    <xf numFmtId="0" fontId="52" fillId="0" borderId="55" xfId="0" applyFont="1" applyBorder="1" applyAlignment="1">
      <alignment vertical="center"/>
    </xf>
    <xf numFmtId="3" fontId="3" fillId="0" borderId="55" xfId="236" applyNumberFormat="1" applyFont="1" applyBorder="1" applyAlignment="1">
      <alignment horizontal="right" vertical="center"/>
    </xf>
    <xf numFmtId="3" fontId="3" fillId="0" borderId="55" xfId="236" applyNumberFormat="1" applyFont="1" applyFill="1" applyBorder="1" applyAlignment="1">
      <alignment horizontal="right" vertical="center"/>
    </xf>
    <xf numFmtId="3" fontId="6" fillId="0" borderId="53" xfId="236" applyNumberFormat="1" applyFont="1" applyFill="1" applyBorder="1" applyAlignment="1">
      <alignment vertical="center"/>
    </xf>
    <xf numFmtId="3" fontId="6" fillId="0" borderId="54" xfId="236" applyNumberFormat="1" applyFont="1" applyBorder="1" applyAlignment="1">
      <alignment vertical="center"/>
    </xf>
    <xf numFmtId="3" fontId="3" fillId="0" borderId="54" xfId="236" applyNumberFormat="1" applyFont="1" applyBorder="1" applyAlignment="1">
      <alignment vertical="center"/>
    </xf>
    <xf numFmtId="3" fontId="6" fillId="0" borderId="54" xfId="236" applyNumberFormat="1" applyFont="1" applyFill="1" applyBorder="1" applyAlignment="1">
      <alignment vertical="center"/>
    </xf>
    <xf numFmtId="3" fontId="6" fillId="49" borderId="54" xfId="236" applyNumberFormat="1" applyFont="1" applyFill="1" applyBorder="1" applyAlignment="1">
      <alignment vertical="center"/>
    </xf>
    <xf numFmtId="0" fontId="3" fillId="0" borderId="54" xfId="236" quotePrefix="1" applyFont="1" applyFill="1" applyBorder="1" applyAlignment="1">
      <alignment horizontal="left" vertical="center"/>
    </xf>
    <xf numFmtId="3" fontId="3" fillId="0" borderId="54" xfId="236" applyNumberFormat="1" applyFont="1" applyFill="1" applyBorder="1" applyAlignment="1">
      <alignment vertical="center"/>
    </xf>
    <xf numFmtId="3" fontId="3" fillId="0" borderId="55" xfId="236" applyNumberFormat="1" applyFont="1" applyBorder="1" applyAlignment="1">
      <alignment vertical="center"/>
    </xf>
    <xf numFmtId="3" fontId="3" fillId="0" borderId="56" xfId="236" applyNumberFormat="1" applyFont="1" applyBorder="1" applyAlignment="1">
      <alignment horizontal="left" vertical="center"/>
    </xf>
    <xf numFmtId="0" fontId="52" fillId="0" borderId="56" xfId="0" applyFont="1" applyBorder="1" applyAlignment="1">
      <alignment vertical="center"/>
    </xf>
    <xf numFmtId="3" fontId="3" fillId="0" borderId="56" xfId="236" applyNumberFormat="1" applyFont="1" applyBorder="1" applyAlignment="1">
      <alignment vertical="center"/>
    </xf>
    <xf numFmtId="0" fontId="60" fillId="0" borderId="0" xfId="0" applyFont="1" applyAlignment="1">
      <alignment vertical="top"/>
    </xf>
    <xf numFmtId="170" fontId="0" fillId="0" borderId="0" xfId="0" applyNumberFormat="1" applyAlignment="1">
      <alignment horizontal="left" vertical="center"/>
    </xf>
    <xf numFmtId="170" fontId="0" fillId="0" borderId="0" xfId="0" applyNumberFormat="1" applyAlignment="1">
      <alignment horizontal="center"/>
    </xf>
    <xf numFmtId="170" fontId="38" fillId="0" borderId="0" xfId="238" applyNumberFormat="1" applyFont="1" applyFill="1" applyAlignment="1">
      <alignment horizontal="left" vertical="center"/>
    </xf>
    <xf numFmtId="170" fontId="0" fillId="0" borderId="0" xfId="0" applyNumberFormat="1" applyAlignment="1">
      <alignment horizontal="right"/>
    </xf>
    <xf numFmtId="170" fontId="0" fillId="0" borderId="0" xfId="0" applyNumberFormat="1"/>
    <xf numFmtId="0" fontId="40" fillId="60" borderId="58" xfId="0" applyFont="1" applyFill="1" applyBorder="1" applyAlignment="1">
      <alignment vertical="center"/>
    </xf>
    <xf numFmtId="0" fontId="40" fillId="60" borderId="58" xfId="0" applyFont="1" applyFill="1" applyBorder="1" applyAlignment="1">
      <alignment horizontal="center" vertical="center"/>
    </xf>
    <xf numFmtId="165" fontId="40" fillId="60" borderId="58" xfId="0" applyNumberFormat="1" applyFont="1" applyFill="1" applyBorder="1" applyAlignment="1">
      <alignment horizontal="right" vertical="center" indent="1"/>
    </xf>
    <xf numFmtId="170" fontId="40" fillId="60" borderId="58" xfId="0" applyNumberFormat="1" applyFont="1" applyFill="1" applyBorder="1" applyAlignment="1">
      <alignment horizontal="center" vertical="center"/>
    </xf>
    <xf numFmtId="0" fontId="40" fillId="60" borderId="59" xfId="0" applyFont="1" applyFill="1" applyBorder="1" applyAlignment="1">
      <alignment vertical="center"/>
    </xf>
    <xf numFmtId="0" fontId="40" fillId="60" borderId="59" xfId="0" applyFont="1" applyFill="1" applyBorder="1" applyAlignment="1">
      <alignment horizontal="center" vertical="center"/>
    </xf>
    <xf numFmtId="165" fontId="40" fillId="60" borderId="59" xfId="0" applyNumberFormat="1" applyFont="1" applyFill="1" applyBorder="1" applyAlignment="1">
      <alignment horizontal="right" vertical="center" indent="1"/>
    </xf>
    <xf numFmtId="170" fontId="40" fillId="60" borderId="59" xfId="278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right"/>
    </xf>
    <xf numFmtId="170" fontId="40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0" fontId="41" fillId="59" borderId="2" xfId="0" applyFont="1" applyFill="1" applyBorder="1" applyAlignment="1">
      <alignment horizontal="left" vertical="center" wrapText="1"/>
    </xf>
    <xf numFmtId="0" fontId="41" fillId="59" borderId="58" xfId="0" applyFont="1" applyFill="1" applyBorder="1" applyAlignment="1">
      <alignment horizontal="center" vertical="center" wrapText="1"/>
    </xf>
    <xf numFmtId="3" fontId="41" fillId="59" borderId="58" xfId="0" applyNumberFormat="1" applyFont="1" applyFill="1" applyBorder="1" applyAlignment="1">
      <alignment horizontal="center" vertical="center" wrapText="1"/>
    </xf>
    <xf numFmtId="170" fontId="41" fillId="59" borderId="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65" fontId="40" fillId="0" borderId="0" xfId="0" applyNumberFormat="1" applyFont="1" applyAlignment="1">
      <alignment horizontal="right" vertical="center"/>
    </xf>
    <xf numFmtId="170" fontId="40" fillId="0" borderId="0" xfId="0" applyNumberFormat="1" applyFont="1" applyAlignment="1">
      <alignment horizontal="right" vertical="center"/>
    </xf>
    <xf numFmtId="0" fontId="41" fillId="59" borderId="57" xfId="0" applyFont="1" applyFill="1" applyBorder="1" applyAlignment="1">
      <alignment horizontal="left" vertical="center" wrapText="1"/>
    </xf>
    <xf numFmtId="0" fontId="41" fillId="59" borderId="57" xfId="0" applyFont="1" applyFill="1" applyBorder="1" applyAlignment="1">
      <alignment horizontal="center" vertical="center" wrapText="1"/>
    </xf>
    <xf numFmtId="3" fontId="41" fillId="59" borderId="57" xfId="0" applyNumberFormat="1" applyFont="1" applyFill="1" applyBorder="1" applyAlignment="1">
      <alignment horizontal="center" vertical="center" wrapText="1"/>
    </xf>
    <xf numFmtId="170" fontId="41" fillId="59" borderId="5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5" fontId="0" fillId="0" borderId="0" xfId="0" applyNumberFormat="1" applyFont="1"/>
    <xf numFmtId="170" fontId="0" fillId="0" borderId="0" xfId="0" applyNumberFormat="1" applyFont="1" applyAlignment="1">
      <alignment horizontal="center"/>
    </xf>
    <xf numFmtId="4" fontId="0" fillId="0" borderId="0" xfId="0" applyNumberFormat="1" applyFont="1"/>
    <xf numFmtId="170" fontId="0" fillId="0" borderId="0" xfId="0" applyNumberFormat="1" applyFont="1"/>
    <xf numFmtId="0" fontId="61" fillId="0" borderId="0" xfId="0" applyFont="1"/>
    <xf numFmtId="0" fontId="6" fillId="59" borderId="26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40" fillId="60" borderId="60" xfId="0" applyFont="1" applyFill="1" applyBorder="1" applyAlignment="1">
      <alignment vertical="center"/>
    </xf>
    <xf numFmtId="0" fontId="40" fillId="60" borderId="60" xfId="0" applyFont="1" applyFill="1" applyBorder="1" applyAlignment="1">
      <alignment horizontal="center" vertical="center"/>
    </xf>
    <xf numFmtId="165" fontId="40" fillId="60" borderId="60" xfId="0" applyNumberFormat="1" applyFont="1" applyFill="1" applyBorder="1" applyAlignment="1">
      <alignment horizontal="right" vertical="center" indent="1"/>
    </xf>
    <xf numFmtId="170" fontId="40" fillId="60" borderId="60" xfId="0" applyNumberFormat="1" applyFont="1" applyFill="1" applyBorder="1" applyAlignment="1">
      <alignment horizontal="center" vertical="center"/>
    </xf>
    <xf numFmtId="0" fontId="43" fillId="59" borderId="58" xfId="0" applyFont="1" applyFill="1" applyBorder="1" applyAlignment="1">
      <alignment vertical="center"/>
    </xf>
    <xf numFmtId="0" fontId="43" fillId="59" borderId="58" xfId="0" applyFont="1" applyFill="1" applyBorder="1" applyAlignment="1">
      <alignment horizontal="center" vertical="center"/>
    </xf>
    <xf numFmtId="165" fontId="43" fillId="59" borderId="58" xfId="0" applyNumberFormat="1" applyFont="1" applyFill="1" applyBorder="1" applyAlignment="1">
      <alignment horizontal="right" vertical="center" indent="1"/>
    </xf>
    <xf numFmtId="170" fontId="43" fillId="59" borderId="58" xfId="0" applyNumberFormat="1" applyFont="1" applyFill="1" applyBorder="1" applyAlignment="1">
      <alignment horizontal="center" vertical="center"/>
    </xf>
    <xf numFmtId="0" fontId="3" fillId="0" borderId="0" xfId="243" applyFont="1"/>
    <xf numFmtId="3" fontId="3" fillId="0" borderId="0" xfId="243" applyNumberFormat="1" applyFont="1"/>
    <xf numFmtId="0" fontId="0" fillId="61" borderId="0" xfId="0" applyFill="1"/>
    <xf numFmtId="3" fontId="3" fillId="0" borderId="0" xfId="243" applyNumberFormat="1" applyFont="1" applyFill="1"/>
    <xf numFmtId="0" fontId="6" fillId="59" borderId="51" xfId="1" applyFont="1" applyFill="1" applyBorder="1" applyAlignment="1">
      <alignment horizontal="left" vertical="center"/>
    </xf>
    <xf numFmtId="0" fontId="6" fillId="59" borderId="51" xfId="1" applyFont="1" applyFill="1" applyBorder="1" applyAlignment="1">
      <alignment horizontal="center" vertical="center" wrapText="1"/>
    </xf>
    <xf numFmtId="0" fontId="6" fillId="59" borderId="49" xfId="1" applyFont="1" applyFill="1" applyBorder="1" applyAlignment="1">
      <alignment horizontal="center" vertical="center" wrapText="1"/>
    </xf>
    <xf numFmtId="0" fontId="6" fillId="59" borderId="50" xfId="1" applyFont="1" applyFill="1" applyBorder="1" applyAlignment="1">
      <alignment horizontal="center" vertical="center" wrapText="1"/>
    </xf>
    <xf numFmtId="0" fontId="6" fillId="59" borderId="62" xfId="1" applyFont="1" applyFill="1" applyBorder="1" applyAlignment="1">
      <alignment horizontal="center" vertical="center" wrapText="1"/>
    </xf>
    <xf numFmtId="0" fontId="6" fillId="6" borderId="20" xfId="1" applyFont="1" applyFill="1" applyBorder="1" applyAlignment="1">
      <alignment horizontal="left" vertical="center"/>
    </xf>
    <xf numFmtId="0" fontId="6" fillId="6" borderId="20" xfId="1" applyFont="1" applyFill="1" applyBorder="1" applyAlignment="1">
      <alignment horizontal="center" vertical="center" wrapText="1"/>
    </xf>
    <xf numFmtId="0" fontId="6" fillId="6" borderId="0" xfId="1" applyFont="1" applyFill="1" applyBorder="1" applyAlignment="1">
      <alignment horizontal="center" vertical="center" wrapText="1"/>
    </xf>
    <xf numFmtId="0" fontId="6" fillId="6" borderId="21" xfId="1" applyFont="1" applyFill="1" applyBorder="1" applyAlignment="1">
      <alignment horizontal="center" vertical="center" wrapText="1"/>
    </xf>
    <xf numFmtId="0" fontId="6" fillId="6" borderId="18" xfId="1" applyFont="1" applyFill="1" applyBorder="1" applyAlignment="1">
      <alignment horizontal="center" vertical="center" wrapText="1"/>
    </xf>
    <xf numFmtId="166" fontId="6" fillId="59" borderId="20" xfId="1" applyNumberFormat="1" applyFont="1" applyFill="1" applyBorder="1" applyAlignment="1">
      <alignment vertical="center"/>
    </xf>
    <xf numFmtId="169" fontId="3" fillId="59" borderId="20" xfId="1" applyNumberFormat="1" applyFont="1" applyFill="1" applyBorder="1" applyAlignment="1">
      <alignment horizontal="right" vertical="center"/>
    </xf>
    <xf numFmtId="169" fontId="3" fillId="59" borderId="0" xfId="1" applyNumberFormat="1" applyFont="1" applyFill="1" applyBorder="1" applyAlignment="1">
      <alignment horizontal="right" vertical="center"/>
    </xf>
    <xf numFmtId="169" fontId="3" fillId="59" borderId="21" xfId="1" applyNumberFormat="1" applyFont="1" applyFill="1" applyBorder="1" applyAlignment="1">
      <alignment horizontal="right" vertical="center"/>
    </xf>
    <xf numFmtId="169" fontId="3" fillId="59" borderId="18" xfId="1" applyNumberFormat="1" applyFont="1" applyFill="1" applyBorder="1" applyAlignment="1">
      <alignment horizontal="right" vertical="center"/>
    </xf>
    <xf numFmtId="3" fontId="6" fillId="6" borderId="20" xfId="1" applyNumberFormat="1" applyFont="1" applyFill="1" applyBorder="1" applyAlignment="1">
      <alignment vertical="center"/>
    </xf>
    <xf numFmtId="3" fontId="3" fillId="6" borderId="20" xfId="1" applyNumberFormat="1" applyFont="1" applyFill="1" applyBorder="1" applyAlignment="1">
      <alignment horizontal="right" vertical="center"/>
    </xf>
    <xf numFmtId="3" fontId="3" fillId="6" borderId="0" xfId="1" applyNumberFormat="1" applyFont="1" applyFill="1" applyBorder="1" applyAlignment="1">
      <alignment horizontal="right" vertical="center"/>
    </xf>
    <xf numFmtId="3" fontId="3" fillId="6" borderId="21" xfId="1" applyNumberFormat="1" applyFont="1" applyFill="1" applyBorder="1" applyAlignment="1">
      <alignment horizontal="right" vertical="center"/>
    </xf>
    <xf numFmtId="3" fontId="3" fillId="6" borderId="18" xfId="1" applyNumberFormat="1" applyFont="1" applyFill="1" applyBorder="1" applyAlignment="1">
      <alignment horizontal="right" vertical="center"/>
    </xf>
    <xf numFmtId="3" fontId="6" fillId="59" borderId="20" xfId="1" applyNumberFormat="1" applyFont="1" applyFill="1" applyBorder="1" applyAlignment="1">
      <alignment vertical="center"/>
    </xf>
    <xf numFmtId="3" fontId="3" fillId="59" borderId="20" xfId="1" applyNumberFormat="1" applyFont="1" applyFill="1" applyBorder="1" applyAlignment="1">
      <alignment horizontal="right" vertical="center"/>
    </xf>
    <xf numFmtId="3" fontId="3" fillId="59" borderId="0" xfId="1" applyNumberFormat="1" applyFont="1" applyFill="1" applyBorder="1" applyAlignment="1">
      <alignment horizontal="right" vertical="center"/>
    </xf>
    <xf numFmtId="3" fontId="3" fillId="59" borderId="21" xfId="1" applyNumberFormat="1" applyFont="1" applyFill="1" applyBorder="1" applyAlignment="1">
      <alignment horizontal="right" vertical="center"/>
    </xf>
    <xf numFmtId="3" fontId="3" fillId="59" borderId="18" xfId="1" applyNumberFormat="1" applyFont="1" applyFill="1" applyBorder="1" applyAlignment="1">
      <alignment horizontal="right" vertical="center"/>
    </xf>
    <xf numFmtId="166" fontId="6" fillId="6" borderId="20" xfId="1" applyNumberFormat="1" applyFont="1" applyFill="1" applyBorder="1" applyAlignment="1">
      <alignment vertical="center"/>
    </xf>
    <xf numFmtId="169" fontId="3" fillId="6" borderId="20" xfId="1" applyNumberFormat="1" applyFont="1" applyFill="1" applyBorder="1" applyAlignment="1">
      <alignment horizontal="right" vertical="center"/>
    </xf>
    <xf numFmtId="169" fontId="3" fillId="6" borderId="0" xfId="1" applyNumberFormat="1" applyFont="1" applyFill="1" applyBorder="1" applyAlignment="1">
      <alignment horizontal="right" vertical="center"/>
    </xf>
    <xf numFmtId="169" fontId="3" fillId="6" borderId="21" xfId="1" applyNumberFormat="1" applyFont="1" applyFill="1" applyBorder="1" applyAlignment="1">
      <alignment horizontal="right" vertical="center"/>
    </xf>
    <xf numFmtId="169" fontId="3" fillId="6" borderId="18" xfId="1" applyNumberFormat="1" applyFont="1" applyFill="1" applyBorder="1" applyAlignment="1">
      <alignment horizontal="right" vertical="center"/>
    </xf>
    <xf numFmtId="2" fontId="6" fillId="6" borderId="20" xfId="1" applyNumberFormat="1" applyFont="1" applyFill="1" applyBorder="1" applyAlignment="1">
      <alignment vertical="center"/>
    </xf>
    <xf numFmtId="4" fontId="3" fillId="6" borderId="20" xfId="1" applyNumberFormat="1" applyFont="1" applyFill="1" applyBorder="1" applyAlignment="1">
      <alignment horizontal="right" vertical="center"/>
    </xf>
    <xf numFmtId="4" fontId="3" fillId="6" borderId="0" xfId="1" applyNumberFormat="1" applyFont="1" applyFill="1" applyBorder="1" applyAlignment="1">
      <alignment horizontal="right" vertical="center"/>
    </xf>
    <xf numFmtId="4" fontId="3" fillId="6" borderId="21" xfId="1" applyNumberFormat="1" applyFont="1" applyFill="1" applyBorder="1" applyAlignment="1">
      <alignment horizontal="right" vertical="center"/>
    </xf>
    <xf numFmtId="4" fontId="3" fillId="6" borderId="18" xfId="1" applyNumberFormat="1" applyFont="1" applyFill="1" applyBorder="1" applyAlignment="1">
      <alignment horizontal="right" vertical="center"/>
    </xf>
    <xf numFmtId="2" fontId="6" fillId="59" borderId="20" xfId="1" applyNumberFormat="1" applyFont="1" applyFill="1" applyBorder="1" applyAlignment="1">
      <alignment vertical="center"/>
    </xf>
    <xf numFmtId="4" fontId="3" fillId="59" borderId="20" xfId="1" applyNumberFormat="1" applyFont="1" applyFill="1" applyBorder="1" applyAlignment="1">
      <alignment horizontal="right" vertical="center"/>
    </xf>
    <xf numFmtId="4" fontId="3" fillId="59" borderId="0" xfId="1" applyNumberFormat="1" applyFont="1" applyFill="1" applyBorder="1" applyAlignment="1">
      <alignment horizontal="right" vertical="center"/>
    </xf>
    <xf numFmtId="4" fontId="3" fillId="59" borderId="21" xfId="1" applyNumberFormat="1" applyFont="1" applyFill="1" applyBorder="1" applyAlignment="1">
      <alignment horizontal="right" vertical="center"/>
    </xf>
    <xf numFmtId="4" fontId="3" fillId="59" borderId="18" xfId="1" applyNumberFormat="1" applyFont="1" applyFill="1" applyBorder="1" applyAlignment="1">
      <alignment horizontal="right" vertical="center"/>
    </xf>
    <xf numFmtId="3" fontId="6" fillId="6" borderId="22" xfId="1" applyNumberFormat="1" applyFont="1" applyFill="1" applyBorder="1" applyAlignment="1">
      <alignment vertical="center"/>
    </xf>
    <xf numFmtId="169" fontId="3" fillId="6" borderId="22" xfId="1" applyNumberFormat="1" applyFont="1" applyFill="1" applyBorder="1" applyAlignment="1">
      <alignment horizontal="right" vertical="center"/>
    </xf>
    <xf numFmtId="169" fontId="3" fillId="6" borderId="45" xfId="1" applyNumberFormat="1" applyFont="1" applyFill="1" applyBorder="1" applyAlignment="1">
      <alignment horizontal="right" vertical="center"/>
    </xf>
    <xf numFmtId="169" fontId="3" fillId="6" borderId="23" xfId="1" applyNumberFormat="1" applyFont="1" applyFill="1" applyBorder="1" applyAlignment="1">
      <alignment horizontal="right" vertical="center"/>
    </xf>
    <xf numFmtId="169" fontId="3" fillId="6" borderId="19" xfId="1" applyNumberFormat="1" applyFont="1" applyFill="1" applyBorder="1" applyAlignment="1">
      <alignment horizontal="right" vertical="center"/>
    </xf>
    <xf numFmtId="0" fontId="63" fillId="6" borderId="0" xfId="0" applyFont="1" applyFill="1" applyBorder="1" applyAlignment="1"/>
    <xf numFmtId="0" fontId="63" fillId="6" borderId="0" xfId="0" applyFont="1" applyFill="1" applyBorder="1" applyAlignment="1">
      <alignment vertical="center"/>
    </xf>
    <xf numFmtId="0" fontId="65" fillId="6" borderId="0" xfId="0" applyFont="1" applyFill="1" applyBorder="1" applyAlignment="1">
      <alignment vertical="center"/>
    </xf>
    <xf numFmtId="0" fontId="45" fillId="6" borderId="0" xfId="242" applyFont="1" applyFill="1" applyAlignment="1"/>
    <xf numFmtId="0" fontId="43" fillId="59" borderId="48" xfId="0" applyFont="1" applyFill="1" applyBorder="1" applyAlignment="1">
      <alignment vertical="center"/>
    </xf>
    <xf numFmtId="0" fontId="43" fillId="59" borderId="48" xfId="0" applyFont="1" applyFill="1" applyBorder="1" applyAlignment="1">
      <alignment horizontal="center" vertical="center"/>
    </xf>
    <xf numFmtId="165" fontId="43" fillId="59" borderId="48" xfId="0" applyNumberFormat="1" applyFont="1" applyFill="1" applyBorder="1" applyAlignment="1">
      <alignment horizontal="right" vertical="center" indent="1"/>
    </xf>
    <xf numFmtId="170" fontId="43" fillId="59" borderId="4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0" fillId="6" borderId="0" xfId="0" applyFill="1"/>
    <xf numFmtId="0" fontId="49" fillId="6" borderId="0" xfId="0" applyFont="1" applyFill="1" applyBorder="1" applyAlignment="1">
      <alignment horizontal="left"/>
    </xf>
    <xf numFmtId="0" fontId="49" fillId="6" borderId="0" xfId="0" applyFont="1" applyFill="1" applyBorder="1" applyAlignment="1">
      <alignment horizontal="left" vertical="top"/>
    </xf>
    <xf numFmtId="0" fontId="49" fillId="6" borderId="0" xfId="0" applyFont="1" applyFill="1" applyBorder="1" applyAlignment="1">
      <alignment horizontal="left" wrapText="1"/>
    </xf>
    <xf numFmtId="0" fontId="49" fillId="6" borderId="0" xfId="0" applyFont="1" applyFill="1" applyBorder="1"/>
    <xf numFmtId="0" fontId="3" fillId="6" borderId="0" xfId="0" applyFont="1" applyFill="1" applyBorder="1" applyAlignment="1">
      <alignment vertical="center"/>
    </xf>
    <xf numFmtId="0" fontId="49" fillId="6" borderId="0" xfId="0" applyFont="1" applyFill="1" applyBorder="1" applyAlignment="1">
      <alignment vertical="center"/>
    </xf>
    <xf numFmtId="0" fontId="3" fillId="6" borderId="0" xfId="0" applyFont="1" applyFill="1" applyBorder="1"/>
    <xf numFmtId="0" fontId="3" fillId="6" borderId="0" xfId="0" applyFont="1" applyFill="1" applyBorder="1" applyAlignment="1">
      <alignment horizontal="center" vertical="center"/>
    </xf>
    <xf numFmtId="0" fontId="54" fillId="6" borderId="0" xfId="0" applyFont="1" applyFill="1"/>
    <xf numFmtId="0" fontId="52" fillId="0" borderId="69" xfId="0" applyFont="1" applyBorder="1" applyAlignment="1">
      <alignment vertical="center"/>
    </xf>
    <xf numFmtId="0" fontId="42" fillId="0" borderId="69" xfId="0" applyFont="1" applyBorder="1" applyAlignment="1">
      <alignment vertical="center"/>
    </xf>
    <xf numFmtId="165" fontId="42" fillId="0" borderId="69" xfId="0" applyNumberFormat="1" applyFont="1" applyBorder="1" applyAlignment="1">
      <alignment vertical="center"/>
    </xf>
    <xf numFmtId="165" fontId="52" fillId="0" borderId="69" xfId="0" applyNumberFormat="1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52" fillId="0" borderId="48" xfId="0" applyFont="1" applyBorder="1" applyAlignment="1">
      <alignment vertical="center"/>
    </xf>
    <xf numFmtId="165" fontId="42" fillId="0" borderId="48" xfId="0" applyNumberFormat="1" applyFont="1" applyBorder="1" applyAlignment="1">
      <alignment vertical="center"/>
    </xf>
    <xf numFmtId="165" fontId="52" fillId="0" borderId="48" xfId="0" applyNumberFormat="1" applyFont="1" applyBorder="1" applyAlignment="1">
      <alignment vertical="center"/>
    </xf>
    <xf numFmtId="0" fontId="42" fillId="59" borderId="69" xfId="0" applyFont="1" applyFill="1" applyBorder="1" applyAlignment="1">
      <alignment vertical="center"/>
    </xf>
    <xf numFmtId="165" fontId="42" fillId="59" borderId="69" xfId="0" applyNumberFormat="1" applyFont="1" applyFill="1" applyBorder="1" applyAlignment="1">
      <alignment vertical="center"/>
    </xf>
    <xf numFmtId="0" fontId="42" fillId="0" borderId="69" xfId="0" applyFont="1" applyFill="1" applyBorder="1" applyAlignment="1">
      <alignment vertical="center"/>
    </xf>
    <xf numFmtId="0" fontId="42" fillId="62" borderId="69" xfId="0" applyFont="1" applyFill="1" applyBorder="1" applyAlignment="1">
      <alignment vertical="center"/>
    </xf>
    <xf numFmtId="165" fontId="42" fillId="62" borderId="69" xfId="0" applyNumberFormat="1" applyFont="1" applyFill="1" applyBorder="1" applyAlignment="1">
      <alignment vertical="center"/>
    </xf>
    <xf numFmtId="0" fontId="42" fillId="0" borderId="69" xfId="0" applyFont="1" applyBorder="1" applyAlignment="1">
      <alignment vertical="center" wrapText="1"/>
    </xf>
    <xf numFmtId="0" fontId="52" fillId="0" borderId="69" xfId="0" applyFont="1" applyBorder="1" applyAlignment="1">
      <alignment vertical="center" wrapText="1"/>
    </xf>
    <xf numFmtId="0" fontId="42" fillId="59" borderId="69" xfId="0" applyFont="1" applyFill="1" applyBorder="1" applyAlignment="1">
      <alignment vertical="center" wrapText="1"/>
    </xf>
    <xf numFmtId="165" fontId="52" fillId="0" borderId="69" xfId="0" applyNumberFormat="1" applyFont="1" applyFill="1" applyBorder="1" applyAlignment="1">
      <alignment vertical="center"/>
    </xf>
    <xf numFmtId="165" fontId="42" fillId="0" borderId="69" xfId="0" applyNumberFormat="1" applyFont="1" applyFill="1" applyBorder="1" applyAlignment="1">
      <alignment vertical="center"/>
    </xf>
    <xf numFmtId="0" fontId="52" fillId="0" borderId="48" xfId="0" applyFont="1" applyBorder="1" applyAlignment="1">
      <alignment vertical="center" wrapText="1"/>
    </xf>
    <xf numFmtId="165" fontId="52" fillId="0" borderId="48" xfId="0" applyNumberFormat="1" applyFont="1" applyFill="1" applyBorder="1" applyAlignment="1">
      <alignment vertical="center"/>
    </xf>
    <xf numFmtId="14" fontId="52" fillId="6" borderId="69" xfId="0" applyNumberFormat="1" applyFont="1" applyFill="1" applyBorder="1" applyAlignment="1">
      <alignment vertical="center"/>
    </xf>
    <xf numFmtId="165" fontId="52" fillId="6" borderId="69" xfId="0" applyNumberFormat="1" applyFont="1" applyFill="1" applyBorder="1" applyAlignment="1">
      <alignment vertical="center"/>
    </xf>
    <xf numFmtId="168" fontId="52" fillId="6" borderId="69" xfId="0" applyNumberFormat="1" applyFont="1" applyFill="1" applyBorder="1" applyAlignment="1">
      <alignment vertical="center"/>
    </xf>
    <xf numFmtId="0" fontId="52" fillId="6" borderId="69" xfId="0" applyNumberFormat="1" applyFont="1" applyFill="1" applyBorder="1" applyAlignment="1">
      <alignment vertical="center"/>
    </xf>
    <xf numFmtId="4" fontId="52" fillId="6" borderId="69" xfId="0" applyNumberFormat="1" applyFont="1" applyFill="1" applyBorder="1" applyAlignment="1">
      <alignment vertical="center"/>
    </xf>
    <xf numFmtId="14" fontId="52" fillId="6" borderId="48" xfId="0" applyNumberFormat="1" applyFont="1" applyFill="1" applyBorder="1" applyAlignment="1">
      <alignment vertical="center"/>
    </xf>
    <xf numFmtId="165" fontId="52" fillId="6" borderId="48" xfId="0" applyNumberFormat="1" applyFont="1" applyFill="1" applyBorder="1" applyAlignment="1">
      <alignment vertical="center"/>
    </xf>
    <xf numFmtId="168" fontId="52" fillId="6" borderId="48" xfId="0" applyNumberFormat="1" applyFont="1" applyFill="1" applyBorder="1" applyAlignment="1">
      <alignment vertical="center"/>
    </xf>
    <xf numFmtId="0" fontId="52" fillId="6" borderId="48" xfId="0" applyNumberFormat="1" applyFont="1" applyFill="1" applyBorder="1" applyAlignment="1">
      <alignment vertical="center"/>
    </xf>
    <xf numFmtId="4" fontId="52" fillId="6" borderId="48" xfId="0" applyNumberFormat="1" applyFont="1" applyFill="1" applyBorder="1" applyAlignment="1">
      <alignment vertical="center"/>
    </xf>
    <xf numFmtId="0" fontId="49" fillId="0" borderId="0" xfId="236" applyFont="1" applyFill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2" fillId="59" borderId="34" xfId="0" applyFont="1" applyFill="1" applyBorder="1" applyAlignment="1">
      <alignment horizontal="center"/>
    </xf>
    <xf numFmtId="0" fontId="2" fillId="59" borderId="49" xfId="0" applyFont="1" applyFill="1" applyBorder="1" applyAlignment="1">
      <alignment horizontal="center"/>
    </xf>
    <xf numFmtId="0" fontId="2" fillId="59" borderId="50" xfId="0" applyFont="1" applyFill="1" applyBorder="1" applyAlignment="1">
      <alignment horizontal="center"/>
    </xf>
    <xf numFmtId="0" fontId="6" fillId="59" borderId="30" xfId="236" quotePrefix="1" applyFont="1" applyFill="1" applyBorder="1" applyAlignment="1">
      <alignment horizontal="center" vertical="center" wrapText="1"/>
    </xf>
    <xf numFmtId="0" fontId="6" fillId="59" borderId="44" xfId="236" applyFont="1" applyFill="1" applyBorder="1" applyAlignment="1">
      <alignment horizontal="center" vertical="center"/>
    </xf>
    <xf numFmtId="0" fontId="6" fillId="59" borderId="31" xfId="236" quotePrefix="1" applyFont="1" applyFill="1" applyBorder="1" applyAlignment="1">
      <alignment horizontal="center" vertical="center" wrapText="1"/>
    </xf>
    <xf numFmtId="0" fontId="6" fillId="59" borderId="46" xfId="236" applyFont="1" applyFill="1" applyBorder="1" applyAlignment="1">
      <alignment horizontal="center" vertical="center"/>
    </xf>
    <xf numFmtId="0" fontId="3" fillId="59" borderId="41" xfId="236" applyFont="1" applyFill="1" applyBorder="1" applyAlignment="1">
      <alignment horizontal="left" vertical="center"/>
    </xf>
    <xf numFmtId="0" fontId="3" fillId="59" borderId="43" xfId="236" applyFont="1" applyFill="1" applyBorder="1" applyAlignment="1">
      <alignment horizontal="left" vertical="center"/>
    </xf>
    <xf numFmtId="0" fontId="6" fillId="59" borderId="30" xfId="236" applyFont="1" applyFill="1" applyBorder="1" applyAlignment="1">
      <alignment horizontal="center" vertical="center" wrapText="1"/>
    </xf>
    <xf numFmtId="0" fontId="6" fillId="59" borderId="44" xfId="236" applyFont="1" applyFill="1" applyBorder="1" applyAlignment="1">
      <alignment horizontal="center" vertical="center" wrapText="1"/>
    </xf>
    <xf numFmtId="3" fontId="6" fillId="49" borderId="30" xfId="236" quotePrefix="1" applyNumberFormat="1" applyFont="1" applyFill="1" applyBorder="1" applyAlignment="1">
      <alignment horizontal="center" vertical="center" wrapText="1"/>
    </xf>
    <xf numFmtId="3" fontId="6" fillId="49" borderId="44" xfId="236" quotePrefix="1" applyNumberFormat="1" applyFont="1" applyFill="1" applyBorder="1" applyAlignment="1">
      <alignment horizontal="center" vertical="center" wrapText="1"/>
    </xf>
    <xf numFmtId="3" fontId="6" fillId="49" borderId="31" xfId="236" quotePrefix="1" applyNumberFormat="1" applyFont="1" applyFill="1" applyBorder="1" applyAlignment="1">
      <alignment horizontal="center" vertical="center" wrapText="1"/>
    </xf>
    <xf numFmtId="3" fontId="6" fillId="49" borderId="46" xfId="236" quotePrefix="1" applyNumberFormat="1" applyFont="1" applyFill="1" applyBorder="1" applyAlignment="1">
      <alignment horizontal="center" vertical="center" wrapText="1"/>
    </xf>
    <xf numFmtId="0" fontId="3" fillId="49" borderId="30" xfId="236" applyFont="1" applyFill="1" applyBorder="1" applyAlignment="1">
      <alignment vertical="center"/>
    </xf>
    <xf numFmtId="0" fontId="3" fillId="49" borderId="44" xfId="236" applyFont="1" applyFill="1" applyBorder="1" applyAlignment="1">
      <alignment vertical="center"/>
    </xf>
    <xf numFmtId="3" fontId="6" fillId="49" borderId="30" xfId="236" applyNumberFormat="1" applyFont="1" applyFill="1" applyBorder="1" applyAlignment="1">
      <alignment horizontal="center" vertical="center" wrapText="1"/>
    </xf>
    <xf numFmtId="3" fontId="6" fillId="49" borderId="44" xfId="236" applyNumberFormat="1" applyFont="1" applyFill="1" applyBorder="1" applyAlignment="1">
      <alignment horizontal="center" vertical="center" wrapText="1"/>
    </xf>
    <xf numFmtId="3" fontId="6" fillId="49" borderId="31" xfId="236" applyNumberFormat="1" applyFont="1" applyFill="1" applyBorder="1" applyAlignment="1">
      <alignment horizontal="center" vertical="center" wrapText="1"/>
    </xf>
    <xf numFmtId="3" fontId="6" fillId="49" borderId="46" xfId="236" applyNumberFormat="1" applyFont="1" applyFill="1" applyBorder="1" applyAlignment="1">
      <alignment horizontal="center" vertical="center" wrapText="1"/>
    </xf>
    <xf numFmtId="0" fontId="3" fillId="0" borderId="1" xfId="236" applyFont="1" applyBorder="1" applyAlignment="1">
      <alignment horizontal="center"/>
    </xf>
    <xf numFmtId="3" fontId="6" fillId="59" borderId="30" xfId="236" applyNumberFormat="1" applyFont="1" applyFill="1" applyBorder="1" applyAlignment="1">
      <alignment horizontal="center" vertical="center" wrapText="1"/>
    </xf>
    <xf numFmtId="0" fontId="0" fillId="59" borderId="44" xfId="0" applyFill="1" applyBorder="1" applyAlignment="1">
      <alignment horizontal="center" vertical="center"/>
    </xf>
    <xf numFmtId="0" fontId="3" fillId="59" borderId="43" xfId="236" applyFont="1" applyFill="1" applyBorder="1" applyAlignment="1"/>
    <xf numFmtId="0" fontId="3" fillId="59" borderId="41" xfId="236" applyFont="1" applyFill="1" applyBorder="1" applyAlignment="1">
      <alignment horizontal="center" vertical="center" wrapText="1"/>
    </xf>
    <xf numFmtId="0" fontId="3" fillId="59" borderId="43" xfId="236" applyFont="1" applyFill="1" applyBorder="1" applyAlignment="1">
      <alignment horizontal="center" wrapText="1"/>
    </xf>
    <xf numFmtId="0" fontId="3" fillId="0" borderId="1" xfId="238" applyFont="1" applyFill="1" applyBorder="1" applyAlignment="1">
      <alignment horizontal="center"/>
    </xf>
    <xf numFmtId="3" fontId="6" fillId="49" borderId="30" xfId="238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3" fillId="49" borderId="30" xfId="238" applyFont="1" applyFill="1" applyBorder="1" applyAlignment="1">
      <alignment horizontal="left" vertical="center"/>
    </xf>
    <xf numFmtId="0" fontId="3" fillId="49" borderId="44" xfId="238" applyFont="1" applyFill="1" applyBorder="1" applyAlignment="1"/>
    <xf numFmtId="0" fontId="0" fillId="0" borderId="1" xfId="0" applyBorder="1" applyAlignment="1">
      <alignment horizontal="center"/>
    </xf>
    <xf numFmtId="3" fontId="6" fillId="49" borderId="30" xfId="238" quotePrefix="1" applyNumberFormat="1" applyFont="1" applyFill="1" applyBorder="1" applyAlignment="1">
      <alignment horizontal="center" vertical="center" wrapText="1"/>
    </xf>
    <xf numFmtId="0" fontId="3" fillId="49" borderId="44" xfId="238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6" fillId="0" borderId="0" xfId="239" applyFont="1" applyAlignment="1">
      <alignment horizontal="left" vertical="center"/>
    </xf>
    <xf numFmtId="0" fontId="45" fillId="59" borderId="24" xfId="241" applyNumberFormat="1" applyFont="1" applyFill="1" applyBorder="1" applyAlignment="1">
      <alignment horizontal="center"/>
    </xf>
    <xf numFmtId="0" fontId="45" fillId="59" borderId="28" xfId="241" applyNumberFormat="1" applyFont="1" applyFill="1" applyBorder="1" applyAlignment="1">
      <alignment horizontal="center"/>
    </xf>
    <xf numFmtId="0" fontId="45" fillId="59" borderId="17" xfId="241" applyNumberFormat="1" applyFont="1" applyFill="1" applyBorder="1" applyAlignment="1">
      <alignment horizontal="center"/>
    </xf>
  </cellXfs>
  <cellStyles count="41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- 20%" xfId="23"/>
    <cellStyle name="Accent1 - 40%" xfId="24"/>
    <cellStyle name="Accent1 - 60%" xfId="25"/>
    <cellStyle name="Accent1 10" xfId="244"/>
    <cellStyle name="Accent1 11" xfId="279"/>
    <cellStyle name="Accent1 2" xfId="22"/>
    <cellStyle name="Accent1 3" xfId="117"/>
    <cellStyle name="Accent1 4" xfId="128"/>
    <cellStyle name="Accent1 5" xfId="129"/>
    <cellStyle name="Accent1 6" xfId="147"/>
    <cellStyle name="Accent1 7" xfId="187"/>
    <cellStyle name="Accent1 8" xfId="188"/>
    <cellStyle name="Accent1 9" xfId="229"/>
    <cellStyle name="Accent2 - 20%" xfId="27"/>
    <cellStyle name="Accent2 - 40%" xfId="28"/>
    <cellStyle name="Accent2 - 60%" xfId="29"/>
    <cellStyle name="Accent2 10" xfId="245"/>
    <cellStyle name="Accent2 11" xfId="280"/>
    <cellStyle name="Accent2 2" xfId="26"/>
    <cellStyle name="Accent2 3" xfId="118"/>
    <cellStyle name="Accent2 4" xfId="127"/>
    <cellStyle name="Accent2 5" xfId="130"/>
    <cellStyle name="Accent2 6" xfId="142"/>
    <cellStyle name="Accent2 7" xfId="186"/>
    <cellStyle name="Accent2 8" xfId="189"/>
    <cellStyle name="Accent2 9" xfId="230"/>
    <cellStyle name="Accent3 - 20%" xfId="31"/>
    <cellStyle name="Accent3 - 40%" xfId="32"/>
    <cellStyle name="Accent3 - 60%" xfId="33"/>
    <cellStyle name="Accent3 10" xfId="246"/>
    <cellStyle name="Accent3 11" xfId="281"/>
    <cellStyle name="Accent3 2" xfId="30"/>
    <cellStyle name="Accent3 3" xfId="119"/>
    <cellStyle name="Accent3 4" xfId="126"/>
    <cellStyle name="Accent3 5" xfId="131"/>
    <cellStyle name="Accent3 6" xfId="139"/>
    <cellStyle name="Accent3 7" xfId="185"/>
    <cellStyle name="Accent3 8" xfId="190"/>
    <cellStyle name="Accent3 9" xfId="231"/>
    <cellStyle name="Accent4 - 20%" xfId="35"/>
    <cellStyle name="Accent4 - 40%" xfId="36"/>
    <cellStyle name="Accent4 - 60%" xfId="37"/>
    <cellStyle name="Accent4 10" xfId="247"/>
    <cellStyle name="Accent4 11" xfId="282"/>
    <cellStyle name="Accent4 2" xfId="34"/>
    <cellStyle name="Accent4 3" xfId="120"/>
    <cellStyle name="Accent4 4" xfId="125"/>
    <cellStyle name="Accent4 5" xfId="133"/>
    <cellStyle name="Accent4 6" xfId="137"/>
    <cellStyle name="Accent4 7" xfId="184"/>
    <cellStyle name="Accent4 8" xfId="191"/>
    <cellStyle name="Accent4 9" xfId="232"/>
    <cellStyle name="Accent5 - 20%" xfId="39"/>
    <cellStyle name="Accent5 - 40%" xfId="40"/>
    <cellStyle name="Accent5 - 60%" xfId="41"/>
    <cellStyle name="Accent5 10" xfId="248"/>
    <cellStyle name="Accent5 11" xfId="283"/>
    <cellStyle name="Accent5 2" xfId="38"/>
    <cellStyle name="Accent5 3" xfId="121"/>
    <cellStyle name="Accent5 4" xfId="124"/>
    <cellStyle name="Accent5 5" xfId="134"/>
    <cellStyle name="Accent5 6" xfId="135"/>
    <cellStyle name="Accent5 7" xfId="183"/>
    <cellStyle name="Accent5 8" xfId="192"/>
    <cellStyle name="Accent5 9" xfId="233"/>
    <cellStyle name="Accent6 - 20%" xfId="43"/>
    <cellStyle name="Accent6 - 40%" xfId="44"/>
    <cellStyle name="Accent6 - 60%" xfId="45"/>
    <cellStyle name="Accent6 10" xfId="249"/>
    <cellStyle name="Accent6 11" xfId="284"/>
    <cellStyle name="Accent6 2" xfId="42"/>
    <cellStyle name="Accent6 3" xfId="122"/>
    <cellStyle name="Accent6 4" xfId="123"/>
    <cellStyle name="Accent6 5" xfId="136"/>
    <cellStyle name="Accent6 6" xfId="132"/>
    <cellStyle name="Accent6 7" xfId="182"/>
    <cellStyle name="Accent6 8" xfId="193"/>
    <cellStyle name="Accent6 9" xfId="234"/>
    <cellStyle name="Bad 2" xfId="46"/>
    <cellStyle name="Calculation 2" xfId="47"/>
    <cellStyle name="Calculation 2 2" xfId="288"/>
    <cellStyle name="Calculation 3" xfId="138"/>
    <cellStyle name="Calculation 3 2" xfId="289"/>
    <cellStyle name="Calculation 4" xfId="194"/>
    <cellStyle name="Calculation 4 2" xfId="290"/>
    <cellStyle name="Check Cell 2" xfId="48"/>
    <cellStyle name="Comma 2" xfId="273"/>
    <cellStyle name="Comma 2 2" xfId="274"/>
    <cellStyle name="Comma 2 2 2" xfId="276"/>
    <cellStyle name="Comma 2 2 2 2" xfId="287"/>
    <cellStyle name="Emphasis 1" xfId="49"/>
    <cellStyle name="Emphasis 2" xfId="50"/>
    <cellStyle name="Emphasis 3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Input 2 2" xfId="291"/>
    <cellStyle name="Input 3" xfId="140"/>
    <cellStyle name="Input 3 2" xfId="292"/>
    <cellStyle name="Input 4" xfId="195"/>
    <cellStyle name="Input 4 2" xfId="293"/>
    <cellStyle name="KeyStyle" xfId="59"/>
    <cellStyle name="KeyStyle 2" xfId="141"/>
    <cellStyle name="KeyStyle 2 2" xfId="295"/>
    <cellStyle name="KeyStyle 3" xfId="196"/>
    <cellStyle name="KeyStyle 3 2" xfId="296"/>
    <cellStyle name="KeyStyle 4" xfId="294"/>
    <cellStyle name="Linked Cell 2" xfId="60"/>
    <cellStyle name="Neutral 2" xfId="61"/>
    <cellStyle name="Normal" xfId="0" builtinId="0"/>
    <cellStyle name="Normal 2" xfId="1"/>
    <cellStyle name="Normal 3" xfId="3"/>
    <cellStyle name="Normal 3 2" xfId="275"/>
    <cellStyle name="Normal 4" xfId="277"/>
    <cellStyle name="Normal_IDMAC" xfId="239"/>
    <cellStyle name="Normalno 2" xfId="235"/>
    <cellStyle name="Normalno 3" xfId="272"/>
    <cellStyle name="Note 2" xfId="62"/>
    <cellStyle name="Note 2 2" xfId="297"/>
    <cellStyle name="Obično_181-ZA PDF - Ana" xfId="250"/>
    <cellStyle name="Obično_181-ZA PDF - hrv" xfId="243"/>
    <cellStyle name="Obično_Makro strana" xfId="242"/>
    <cellStyle name="Obično_pmf 181 za pdf(hr)" xfId="236"/>
    <cellStyle name="Obično_pmf 181 za pdf(hr) 2" xfId="238"/>
    <cellStyle name="Obično_pmf 181 za pdf(hr) 3" xfId="237"/>
    <cellStyle name="Obično_pub-2009-siječanj" xfId="241"/>
    <cellStyle name="Obično_pub-2010-OŽUJAK" xfId="240"/>
    <cellStyle name="Output 2" xfId="63"/>
    <cellStyle name="Output 2 2" xfId="298"/>
    <cellStyle name="Percent" xfId="278" builtinId="5"/>
    <cellStyle name="SAPBEXaggData" xfId="64"/>
    <cellStyle name="SAPBEXaggData 2" xfId="143"/>
    <cellStyle name="SAPBEXaggData 2 2" xfId="300"/>
    <cellStyle name="SAPBEXaggData 3" xfId="197"/>
    <cellStyle name="SAPBEXaggData 3 2" xfId="301"/>
    <cellStyle name="SAPBEXaggData 4" xfId="299"/>
    <cellStyle name="SAPBEXaggDataEmph" xfId="65"/>
    <cellStyle name="SAPBEXaggDataEmph 2" xfId="144"/>
    <cellStyle name="SAPBEXaggDataEmph 2 2" xfId="303"/>
    <cellStyle name="SAPBEXaggDataEmph 3" xfId="198"/>
    <cellStyle name="SAPBEXaggDataEmph 3 2" xfId="304"/>
    <cellStyle name="SAPBEXaggDataEmph 4" xfId="251"/>
    <cellStyle name="SAPBEXaggDataEmph 4 2" xfId="305"/>
    <cellStyle name="SAPBEXaggDataEmph 5" xfId="302"/>
    <cellStyle name="SAPBEXaggItem" xfId="66"/>
    <cellStyle name="SAPBEXaggItem 2" xfId="145"/>
    <cellStyle name="SAPBEXaggItem 2 2" xfId="307"/>
    <cellStyle name="SAPBEXaggItem 3" xfId="199"/>
    <cellStyle name="SAPBEXaggItem 3 2" xfId="308"/>
    <cellStyle name="SAPBEXaggItem 4" xfId="252"/>
    <cellStyle name="SAPBEXaggItem 4 2" xfId="309"/>
    <cellStyle name="SAPBEXaggItem 5" xfId="306"/>
    <cellStyle name="SAPBEXaggItemX" xfId="67"/>
    <cellStyle name="SAPBEXaggItemX 2" xfId="146"/>
    <cellStyle name="SAPBEXaggItemX 2 2" xfId="311"/>
    <cellStyle name="SAPBEXaggItemX 3" xfId="200"/>
    <cellStyle name="SAPBEXaggItemX 3 2" xfId="312"/>
    <cellStyle name="SAPBEXaggItemX 4" xfId="253"/>
    <cellStyle name="SAPBEXaggItemX 4 2" xfId="313"/>
    <cellStyle name="SAPBEXaggItemX 5" xfId="310"/>
    <cellStyle name="SAPBEXchaText" xfId="68"/>
    <cellStyle name="SAPBEXchaText 2" xfId="254"/>
    <cellStyle name="SAPBEXexcBad7" xfId="69"/>
    <cellStyle name="SAPBEXexcBad7 2" xfId="148"/>
    <cellStyle name="SAPBEXexcBad7 2 2" xfId="315"/>
    <cellStyle name="SAPBEXexcBad7 3" xfId="201"/>
    <cellStyle name="SAPBEXexcBad7 3 2" xfId="316"/>
    <cellStyle name="SAPBEXexcBad7 4" xfId="314"/>
    <cellStyle name="SAPBEXexcBad8" xfId="70"/>
    <cellStyle name="SAPBEXexcBad8 2" xfId="149"/>
    <cellStyle name="SAPBEXexcBad8 2 2" xfId="318"/>
    <cellStyle name="SAPBEXexcBad8 3" xfId="202"/>
    <cellStyle name="SAPBEXexcBad8 3 2" xfId="319"/>
    <cellStyle name="SAPBEXexcBad8 4" xfId="317"/>
    <cellStyle name="SAPBEXexcBad9" xfId="71"/>
    <cellStyle name="SAPBEXexcBad9 2" xfId="150"/>
    <cellStyle name="SAPBEXexcBad9 2 2" xfId="321"/>
    <cellStyle name="SAPBEXexcBad9 3" xfId="203"/>
    <cellStyle name="SAPBEXexcBad9 3 2" xfId="322"/>
    <cellStyle name="SAPBEXexcBad9 4" xfId="320"/>
    <cellStyle name="SAPBEXexcCritical4" xfId="72"/>
    <cellStyle name="SAPBEXexcCritical4 2" xfId="151"/>
    <cellStyle name="SAPBEXexcCritical4 2 2" xfId="324"/>
    <cellStyle name="SAPBEXexcCritical4 3" xfId="204"/>
    <cellStyle name="SAPBEXexcCritical4 3 2" xfId="325"/>
    <cellStyle name="SAPBEXexcCritical4 4" xfId="323"/>
    <cellStyle name="SAPBEXexcCritical5" xfId="73"/>
    <cellStyle name="SAPBEXexcCritical5 2" xfId="152"/>
    <cellStyle name="SAPBEXexcCritical5 2 2" xfId="327"/>
    <cellStyle name="SAPBEXexcCritical5 3" xfId="205"/>
    <cellStyle name="SAPBEXexcCritical5 3 2" xfId="328"/>
    <cellStyle name="SAPBEXexcCritical5 4" xfId="326"/>
    <cellStyle name="SAPBEXexcCritical6" xfId="74"/>
    <cellStyle name="SAPBEXexcCritical6 2" xfId="153"/>
    <cellStyle name="SAPBEXexcCritical6 2 2" xfId="330"/>
    <cellStyle name="SAPBEXexcCritical6 3" xfId="206"/>
    <cellStyle name="SAPBEXexcCritical6 3 2" xfId="331"/>
    <cellStyle name="SAPBEXexcCritical6 4" xfId="329"/>
    <cellStyle name="SAPBEXexcGood1" xfId="75"/>
    <cellStyle name="SAPBEXexcGood1 2" xfId="154"/>
    <cellStyle name="SAPBEXexcGood1 2 2" xfId="333"/>
    <cellStyle name="SAPBEXexcGood1 3" xfId="207"/>
    <cellStyle name="SAPBEXexcGood1 3 2" xfId="334"/>
    <cellStyle name="SAPBEXexcGood1 4" xfId="332"/>
    <cellStyle name="SAPBEXexcGood2" xfId="76"/>
    <cellStyle name="SAPBEXexcGood2 2" xfId="155"/>
    <cellStyle name="SAPBEXexcGood2 2 2" xfId="336"/>
    <cellStyle name="SAPBEXexcGood2 3" xfId="208"/>
    <cellStyle name="SAPBEXexcGood2 3 2" xfId="337"/>
    <cellStyle name="SAPBEXexcGood2 4" xfId="335"/>
    <cellStyle name="SAPBEXexcGood3" xfId="77"/>
    <cellStyle name="SAPBEXexcGood3 2" xfId="156"/>
    <cellStyle name="SAPBEXexcGood3 2 2" xfId="339"/>
    <cellStyle name="SAPBEXexcGood3 3" xfId="209"/>
    <cellStyle name="SAPBEXexcGood3 3 2" xfId="340"/>
    <cellStyle name="SAPBEXexcGood3 4" xfId="338"/>
    <cellStyle name="SAPBEXfilterDrill" xfId="78"/>
    <cellStyle name="SAPBEXfilterItem" xfId="79"/>
    <cellStyle name="SAPBEXfilterText" xfId="80"/>
    <cellStyle name="SAPBEXfilterText 2" xfId="255"/>
    <cellStyle name="SAPBEXformats" xfId="81"/>
    <cellStyle name="SAPBEXformats 2" xfId="157"/>
    <cellStyle name="SAPBEXformats 2 2" xfId="342"/>
    <cellStyle name="SAPBEXformats 3" xfId="210"/>
    <cellStyle name="SAPBEXformats 3 2" xfId="343"/>
    <cellStyle name="SAPBEXformats 4" xfId="256"/>
    <cellStyle name="SAPBEXformats 4 2" xfId="344"/>
    <cellStyle name="SAPBEXformats 5" xfId="341"/>
    <cellStyle name="SAPBEXformats_xSAPtemp5158" xfId="158"/>
    <cellStyle name="SAPBEXheaderItem" xfId="82"/>
    <cellStyle name="SAPBEXheaderText" xfId="83"/>
    <cellStyle name="SAPBEXheaderText 2" xfId="257"/>
    <cellStyle name="SAPBEXHLevel0" xfId="84"/>
    <cellStyle name="SAPBEXHLevel0 2" xfId="159"/>
    <cellStyle name="SAPBEXHLevel0 2 2" xfId="346"/>
    <cellStyle name="SAPBEXHLevel0 3" xfId="211"/>
    <cellStyle name="SAPBEXHLevel0 3 2" xfId="347"/>
    <cellStyle name="SAPBEXHLevel0 4" xfId="258"/>
    <cellStyle name="SAPBEXHLevel0 4 2" xfId="348"/>
    <cellStyle name="SAPBEXHLevel0 5" xfId="345"/>
    <cellStyle name="SAPBEXHLevel0X" xfId="85"/>
    <cellStyle name="SAPBEXHLevel0X 2" xfId="160"/>
    <cellStyle name="SAPBEXHLevel0X 2 2" xfId="350"/>
    <cellStyle name="SAPBEXHLevel0X 3" xfId="212"/>
    <cellStyle name="SAPBEXHLevel0X 3 2" xfId="351"/>
    <cellStyle name="SAPBEXHLevel0X 4" xfId="259"/>
    <cellStyle name="SAPBEXHLevel0X 4 2" xfId="352"/>
    <cellStyle name="SAPBEXHLevel0X 5" xfId="349"/>
    <cellStyle name="SAPBEXHLevel1" xfId="86"/>
    <cellStyle name="SAPBEXHLevel1 2" xfId="161"/>
    <cellStyle name="SAPBEXHLevel1 2 2" xfId="354"/>
    <cellStyle name="SAPBEXHLevel1 3" xfId="213"/>
    <cellStyle name="SAPBEXHLevel1 3 2" xfId="355"/>
    <cellStyle name="SAPBEXHLevel1 4" xfId="260"/>
    <cellStyle name="SAPBEXHLevel1 4 2" xfId="356"/>
    <cellStyle name="SAPBEXHLevel1 5" xfId="353"/>
    <cellStyle name="SAPBEXHLevel1_xSAPtemp5158" xfId="162"/>
    <cellStyle name="SAPBEXHLevel1X" xfId="87"/>
    <cellStyle name="SAPBEXHLevel1X 2" xfId="163"/>
    <cellStyle name="SAPBEXHLevel1X 2 2" xfId="358"/>
    <cellStyle name="SAPBEXHLevel1X 3" xfId="214"/>
    <cellStyle name="SAPBEXHLevel1X 3 2" xfId="359"/>
    <cellStyle name="SAPBEXHLevel1X 4" xfId="261"/>
    <cellStyle name="SAPBEXHLevel1X 4 2" xfId="360"/>
    <cellStyle name="SAPBEXHLevel1X 5" xfId="357"/>
    <cellStyle name="SAPBEXHLevel2" xfId="88"/>
    <cellStyle name="SAPBEXHLevel2 2" xfId="164"/>
    <cellStyle name="SAPBEXHLevel2 2 2" xfId="362"/>
    <cellStyle name="SAPBEXHLevel2 3" xfId="215"/>
    <cellStyle name="SAPBEXHLevel2 3 2" xfId="363"/>
    <cellStyle name="SAPBEXHLevel2 4" xfId="262"/>
    <cellStyle name="SAPBEXHLevel2 4 2" xfId="364"/>
    <cellStyle name="SAPBEXHLevel2 5" xfId="361"/>
    <cellStyle name="SAPBEXHLevel2_xSAPtemp5158" xfId="165"/>
    <cellStyle name="SAPBEXHLevel2X" xfId="89"/>
    <cellStyle name="SAPBEXHLevel2X 2" xfId="166"/>
    <cellStyle name="SAPBEXHLevel2X 2 2" xfId="366"/>
    <cellStyle name="SAPBEXHLevel2X 3" xfId="216"/>
    <cellStyle name="SAPBEXHLevel2X 3 2" xfId="367"/>
    <cellStyle name="SAPBEXHLevel2X 4" xfId="263"/>
    <cellStyle name="SAPBEXHLevel2X 4 2" xfId="368"/>
    <cellStyle name="SAPBEXHLevel2X 5" xfId="365"/>
    <cellStyle name="SAPBEXHLevel3" xfId="90"/>
    <cellStyle name="SAPBEXHLevel3 2" xfId="167"/>
    <cellStyle name="SAPBEXHLevel3 2 2" xfId="370"/>
    <cellStyle name="SAPBEXHLevel3 3" xfId="217"/>
    <cellStyle name="SAPBEXHLevel3 3 2" xfId="371"/>
    <cellStyle name="SAPBEXHLevel3 4" xfId="264"/>
    <cellStyle name="SAPBEXHLevel3 4 2" xfId="372"/>
    <cellStyle name="SAPBEXHLevel3 5" xfId="369"/>
    <cellStyle name="SAPBEXHLevel3_xSAPtemp5158" xfId="168"/>
    <cellStyle name="SAPBEXHLevel3X" xfId="91"/>
    <cellStyle name="SAPBEXHLevel3X 2" xfId="169"/>
    <cellStyle name="SAPBEXHLevel3X 2 2" xfId="374"/>
    <cellStyle name="SAPBEXHLevel3X 3" xfId="218"/>
    <cellStyle name="SAPBEXHLevel3X 3 2" xfId="375"/>
    <cellStyle name="SAPBEXHLevel3X 4" xfId="265"/>
    <cellStyle name="SAPBEXHLevel3X 4 2" xfId="376"/>
    <cellStyle name="SAPBEXHLevel3X 5" xfId="373"/>
    <cellStyle name="SAPBEXinputData" xfId="92"/>
    <cellStyle name="SAPBEXinputData 2" xfId="266"/>
    <cellStyle name="SAPBEXinputData 2 2" xfId="377"/>
    <cellStyle name="SAPBEXinputData 3" xfId="285"/>
    <cellStyle name="SAPBEXresData" xfId="93"/>
    <cellStyle name="SAPBEXresData 2" xfId="170"/>
    <cellStyle name="SAPBEXresData 2 2" xfId="379"/>
    <cellStyle name="SAPBEXresData 3" xfId="219"/>
    <cellStyle name="SAPBEXresData 3 2" xfId="380"/>
    <cellStyle name="SAPBEXresData 4" xfId="267"/>
    <cellStyle name="SAPBEXresData 4 2" xfId="381"/>
    <cellStyle name="SAPBEXresData 5" xfId="378"/>
    <cellStyle name="SAPBEXresDataEmph" xfId="94"/>
    <cellStyle name="SAPBEXresDataEmph 2" xfId="171"/>
    <cellStyle name="SAPBEXresDataEmph 2 2" xfId="383"/>
    <cellStyle name="SAPBEXresDataEmph 3" xfId="220"/>
    <cellStyle name="SAPBEXresDataEmph 3 2" xfId="384"/>
    <cellStyle name="SAPBEXresDataEmph 4" xfId="268"/>
    <cellStyle name="SAPBEXresDataEmph 4 2" xfId="385"/>
    <cellStyle name="SAPBEXresDataEmph 5" xfId="382"/>
    <cellStyle name="SAPBEXresItem" xfId="95"/>
    <cellStyle name="SAPBEXresItem 2" xfId="172"/>
    <cellStyle name="SAPBEXresItem 2 2" xfId="387"/>
    <cellStyle name="SAPBEXresItem 3" xfId="221"/>
    <cellStyle name="SAPBEXresItem 3 2" xfId="388"/>
    <cellStyle name="SAPBEXresItem 4" xfId="269"/>
    <cellStyle name="SAPBEXresItem 4 2" xfId="389"/>
    <cellStyle name="SAPBEXresItem 5" xfId="386"/>
    <cellStyle name="SAPBEXresItemX" xfId="96"/>
    <cellStyle name="SAPBEXresItemX 2" xfId="173"/>
    <cellStyle name="SAPBEXresItemX 2 2" xfId="391"/>
    <cellStyle name="SAPBEXresItemX 3" xfId="222"/>
    <cellStyle name="SAPBEXresItemX 3 2" xfId="392"/>
    <cellStyle name="SAPBEXresItemX 4" xfId="270"/>
    <cellStyle name="SAPBEXresItemX 4 2" xfId="393"/>
    <cellStyle name="SAPBEXresItemX 5" xfId="390"/>
    <cellStyle name="SAPBEXstdData" xfId="2"/>
    <cellStyle name="SAPBEXstdData 2" xfId="174"/>
    <cellStyle name="SAPBEXstdData 2 2" xfId="395"/>
    <cellStyle name="SAPBEXstdData 3" xfId="223"/>
    <cellStyle name="SAPBEXstdData 3 2" xfId="396"/>
    <cellStyle name="SAPBEXstdData 4" xfId="394"/>
    <cellStyle name="SAPBEXstdData_xSAPtemp5158" xfId="175"/>
    <cellStyle name="SAPBEXstdDataEmph" xfId="97"/>
    <cellStyle name="SAPBEXstdDataEmph 2" xfId="176"/>
    <cellStyle name="SAPBEXstdDataEmph 2 2" xfId="398"/>
    <cellStyle name="SAPBEXstdDataEmph 3" xfId="224"/>
    <cellStyle name="SAPBEXstdDataEmph 3 2" xfId="399"/>
    <cellStyle name="SAPBEXstdDataEmph 4" xfId="397"/>
    <cellStyle name="SAPBEXstdItem" xfId="98"/>
    <cellStyle name="SAPBEXstdItem 2" xfId="177"/>
    <cellStyle name="SAPBEXstdItem 2 2" xfId="401"/>
    <cellStyle name="SAPBEXstdItem 3" xfId="225"/>
    <cellStyle name="SAPBEXstdItem 3 2" xfId="402"/>
    <cellStyle name="SAPBEXstdItem 4" xfId="400"/>
    <cellStyle name="SAPBEXstdItemX" xfId="99"/>
    <cellStyle name="SAPBEXstdItemX 2" xfId="178"/>
    <cellStyle name="SAPBEXstdItemX 2 2" xfId="404"/>
    <cellStyle name="SAPBEXstdItemX 3" xfId="226"/>
    <cellStyle name="SAPBEXstdItemX 3 2" xfId="405"/>
    <cellStyle name="SAPBEXstdItemX 4" xfId="271"/>
    <cellStyle name="SAPBEXstdItemX 4 2" xfId="406"/>
    <cellStyle name="SAPBEXstdItemX 5" xfId="403"/>
    <cellStyle name="SAPBEXstdItemX_xSAPtemp5158" xfId="179"/>
    <cellStyle name="SAPBEXtitle" xfId="100"/>
    <cellStyle name="SAPBEXundefined" xfId="101"/>
    <cellStyle name="SAPBEXundefined 2" xfId="180"/>
    <cellStyle name="SAPBEXundefined 2 2" xfId="408"/>
    <cellStyle name="SAPBEXundefined 3" xfId="227"/>
    <cellStyle name="SAPBEXundefined 3 2" xfId="409"/>
    <cellStyle name="SAPBEXundefined 4" xfId="407"/>
    <cellStyle name="SEM-BPS-data" xfId="102"/>
    <cellStyle name="SEM-BPS-head" xfId="103"/>
    <cellStyle name="SEM-BPS-headdata" xfId="104"/>
    <cellStyle name="SEM-BPS-headdata 2" xfId="410"/>
    <cellStyle name="SEM-BPS-headkey" xfId="105"/>
    <cellStyle name="SEM-BPS-input-on" xfId="106"/>
    <cellStyle name="SEM-BPS-input-on 2" xfId="411"/>
    <cellStyle name="SEM-BPS-key" xfId="107"/>
    <cellStyle name="SEM-BPS-sub1" xfId="108"/>
    <cellStyle name="SEM-BPS-sub2" xfId="109"/>
    <cellStyle name="SEM-BPS-total" xfId="110"/>
    <cellStyle name="Sheet Title" xfId="111"/>
    <cellStyle name="Title 2" xfId="112"/>
    <cellStyle name="Total 2" xfId="113"/>
    <cellStyle name="Total 2 2" xfId="412"/>
    <cellStyle name="Total 3" xfId="181"/>
    <cellStyle name="Total 3 2" xfId="413"/>
    <cellStyle name="Total 4" xfId="228"/>
    <cellStyle name="Total 4 2" xfId="414"/>
    <cellStyle name="Total 5" xfId="286"/>
    <cellStyle name="Warning Text 2" xfId="114"/>
    <cellStyle name="ZYPLAN0507" xfId="115"/>
    <cellStyle name="zyRazdjel" xfId="116"/>
  </cellStyles>
  <dxfs count="148">
    <dxf>
      <fill>
        <patternFill>
          <fgColor indexed="64"/>
          <bgColor rgb="FF99CCFF"/>
        </patternFill>
      </fill>
    </dxf>
    <dxf>
      <font>
        <b/>
        <i val="0"/>
      </font>
      <fill>
        <patternFill>
          <bgColor rgb="FF99CCFF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0.000&quot;%&quot;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0.000&quot;%&quot;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99CC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0.000&quot;%&quot;"/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,"/>
      <fill>
        <patternFill patternType="solid">
          <fgColor indexed="64"/>
          <bgColor rgb="FFFFFFFF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99CC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  <fill>
        <patternFill>
          <bgColor rgb="FF99CCFF"/>
        </patternFill>
      </fill>
    </dxf>
    <dxf>
      <font>
        <b/>
        <i val="0"/>
      </font>
      <fill>
        <patternFill>
          <fgColor indexed="64"/>
          <bgColor rgb="FF99CCFF"/>
        </patternFill>
      </fill>
    </dxf>
    <dxf>
      <font>
        <b/>
        <i val="0"/>
      </font>
      <fill>
        <patternFill>
          <bgColor rgb="FF99CCFF"/>
        </patternFill>
      </fill>
    </dxf>
    <dxf>
      <font>
        <b/>
        <i val="0"/>
      </font>
      <fill>
        <patternFill>
          <fgColor indexed="64"/>
          <bgColor rgb="FF99CCFF"/>
        </patternFill>
      </fill>
    </dxf>
    <dxf>
      <font>
        <b/>
        <i val="0"/>
        <color theme="1"/>
      </font>
    </dxf>
    <dxf>
      <font>
        <b/>
        <i val="0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  <border>
        <left style="thin">
          <color theme="0" tint="-0.34998626667073579"/>
        </left>
        <right style="thin">
          <color theme="0" tint="-0.34998626667073579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84740745262"/>
        </top>
      </border>
    </dxf>
    <dxf>
      <font>
        <b/>
        <color theme="1"/>
      </font>
      <border>
        <bottom style="thin">
          <color theme="1" tint="0.499984740745262"/>
        </bottom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</border>
    </dxf>
    <dxf>
      <font>
        <b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  <border>
        <left style="thin">
          <color theme="0" tint="-0.34998626667073579"/>
        </left>
        <right style="thin">
          <color theme="0" tint="-0.34998626667073579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84740745262"/>
        </top>
      </border>
    </dxf>
    <dxf>
      <font>
        <b/>
        <color theme="1"/>
      </font>
      <border>
        <bottom style="thin">
          <color theme="1" tint="0.499984740745262"/>
        </bottom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</border>
    </dxf>
    <dxf>
      <fill>
        <patternFill>
          <bgColor rgb="FF99CCFF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5117038483843"/>
          <bgColor theme="0" tint="-0.24994659260841701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fill>
        <patternFill>
          <bgColor theme="4" tint="0.79998168889431442"/>
        </patternFill>
      </fill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i/>
        <color theme="1"/>
      </font>
      <fill>
        <patternFill>
          <bgColor theme="7" tint="-0.24994659260841701"/>
        </patternFill>
      </fill>
    </dxf>
    <dxf>
      <font>
        <b/>
        <i/>
        <color theme="1"/>
      </font>
      <fill>
        <patternFill>
          <bgColor theme="9" tint="-0.24994659260841701"/>
        </patternFill>
      </fill>
      <border>
        <bottom style="thin">
          <color theme="4" tint="0.39997558519241921"/>
        </bottom>
      </border>
    </dxf>
    <dxf>
      <font>
        <b/>
        <i/>
      </font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/>
          <bgColor theme="0" tint="-0.14996795556505021"/>
        </patternFill>
      </fill>
    </dxf>
    <dxf>
      <fill>
        <patternFill patternType="solid">
          <fgColor theme="0" tint="-0.14996795556505021"/>
          <bgColor theme="4" tint="0.59996337778862885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/>
          <bgColor theme="0" tint="-0.14996795556505021"/>
        </patternFill>
      </fill>
    </dxf>
    <dxf>
      <fill>
        <patternFill>
          <bgColor rgb="FFD4D7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solid">
          <fgColor theme="4" tint="0.79989013336588644"/>
          <bgColor theme="3" tint="-0.24994659260841701"/>
        </patternFill>
      </fill>
      <border>
        <top style="thin">
          <color theme="4" tint="0.39997558519241921"/>
        </top>
      </border>
    </dxf>
    <dxf>
      <font>
        <color theme="0"/>
      </font>
      <fill>
        <patternFill patternType="solid">
          <fgColor theme="4" tint="0.79995117038483843"/>
          <bgColor theme="4" tint="-0.24994659260841701"/>
        </patternFill>
      </fill>
      <border>
        <bottom style="thin">
          <color theme="4" tint="0.39997558519241921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auto="1"/>
      </font>
      <fill>
        <patternFill patternType="solid">
          <fgColor auto="1"/>
          <bgColor theme="0"/>
        </patternFill>
      </fill>
      <border>
        <bottom style="thin">
          <color rgb="FF5887C0"/>
        </bottom>
        <horizontal style="thin">
          <color theme="4" tint="0.79995117038483843"/>
        </horizontal>
      </border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</border>
    </dxf>
    <dxf>
      <font>
        <b/>
        <i/>
        <color auto="1"/>
      </font>
      <fill>
        <patternFill patternType="none">
          <bgColor auto="1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  <horizontal style="thin">
          <color theme="4" tint="0.79998168889431442"/>
        </horizontal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  <color theme="0"/>
      </font>
      <fill>
        <patternFill patternType="solid">
          <fgColor auto="1"/>
          <bgColor theme="4" tint="0.39994506668294322"/>
        </patternFill>
      </fill>
      <border>
        <bottom style="thin">
          <color rgb="FF5887C0"/>
        </bottom>
        <horizontal style="thin">
          <color theme="4" tint="0.79995117038483843"/>
        </horizontal>
      </border>
    </dxf>
    <dxf>
      <font>
        <b/>
        <color theme="0"/>
      </font>
    </dxf>
    <dxf>
      <fill>
        <patternFill>
          <bgColor theme="7" tint="0.79998168889431442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  <vertical style="double">
          <color theme="4" tint="-0.249977111117893"/>
        </vertical>
        <horizontal style="thin">
          <color theme="4" tint="0.39994506668294322"/>
        </horizontal>
      </border>
    </dxf>
    <dxf>
      <border>
        <top style="thin">
          <color theme="4" tint="0.59996337778862885"/>
        </top>
        <bottom style="thin">
          <color theme="4" tint="0.59996337778862885"/>
        </bottom>
        <horizontal style="thin">
          <color theme="4" tint="0.59996337778862885"/>
        </horizontal>
      </border>
    </dxf>
    <dxf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</border>
    </dxf>
    <dxf>
      <font>
        <b/>
        <i/>
        <color auto="1"/>
      </font>
      <fill>
        <patternFill patternType="none">
          <bgColor auto="1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  <horizontal style="thin">
          <color theme="4" tint="0.79998168889431442"/>
        </horizontal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  <color theme="0"/>
      </font>
      <fill>
        <patternFill patternType="solid">
          <fgColor auto="1"/>
          <bgColor theme="4" tint="0.39994506668294322"/>
        </patternFill>
      </fill>
      <border>
        <bottom style="thin">
          <color rgb="FF5887C0"/>
        </bottom>
        <horizontal style="thin">
          <color theme="4" tint="0.79995117038483843"/>
        </horizontal>
      </border>
    </dxf>
    <dxf>
      <font>
        <b/>
        <color theme="0"/>
      </font>
    </dxf>
    <dxf>
      <fill>
        <patternFill patternType="none">
          <bgColor auto="1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  <vertical style="double">
          <color theme="4" tint="-0.249977111117893"/>
        </vertical>
        <horizontal style="thin">
          <color theme="4" tint="0.79998168889431442"/>
        </horizontal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</border>
    </dxf>
    <dxf>
      <font>
        <b/>
        <i/>
        <color auto="1"/>
      </font>
      <fill>
        <patternFill patternType="none">
          <bgColor auto="1"/>
        </patternFill>
      </fill>
      <border>
        <left style="double">
          <color theme="4" tint="-0.249977111117893"/>
        </left>
        <right style="double">
          <color theme="4" tint="-0.249977111117893"/>
        </right>
        <top style="double">
          <color theme="4" tint="-0.249977111117893"/>
        </top>
        <bottom style="double">
          <color theme="4" tint="-0.249977111117893"/>
        </bottom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left style="double">
          <color rgb="FF5887C0"/>
        </left>
        <right style="double">
          <color rgb="FF5887C0"/>
        </right>
        <top style="double">
          <color rgb="FF5887C0"/>
        </top>
        <bottom style="double">
          <color rgb="FF5887C0"/>
        </bottom>
        <horizontal style="thin">
          <color theme="4" tint="0.79998168889431442"/>
        </horizontal>
      </border>
    </dxf>
    <dxf>
      <border>
        <top style="thin">
          <color theme="6" tint="0.79998168889431442"/>
        </top>
        <bottom style="thin">
          <color theme="6" tint="0.79998168889431442"/>
        </bottom>
      </border>
    </dxf>
    <dxf>
      <border>
        <top style="thin">
          <color theme="6" tint="0.79998168889431442"/>
        </top>
        <bottom style="thin">
          <color theme="6" tint="0.79998168889431442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/>
        </bottom>
      </border>
    </dxf>
    <dxf>
      <font>
        <color theme="0"/>
      </font>
      <fill>
        <patternFill patternType="solid">
          <fgColor theme="6" tint="0.39997558519241921"/>
          <bgColor theme="6" tint="0.39997558519241921"/>
        </patternFill>
      </fill>
      <border>
        <bottom style="thin">
          <color theme="6" tint="0.79998168889431442"/>
        </bottom>
        <horizontal style="thin">
          <color theme="6" tint="0.39997558519241921"/>
        </horizontal>
      </border>
    </dxf>
    <dxf>
      <border>
        <bottom style="thin">
          <color theme="6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6" tint="0.39997558519241921"/>
          <bgColor theme="6" tint="0.39997558519241921"/>
        </patternFill>
      </fill>
    </dxf>
    <dxf>
      <font>
        <b/>
        <color theme="0"/>
      </font>
    </dxf>
    <dxf>
      <border>
        <left style="thin">
          <color theme="6" tint="-0.249977111117893"/>
        </left>
        <right style="thin">
          <color theme="6" tint="-0.249977111117893"/>
        </right>
        <top style="thin">
          <color theme="6" tint="-0.249977111117893"/>
        </top>
        <bottom style="thin">
          <color theme="6" tint="-0.249977111117893"/>
        </bottom>
      </border>
    </dxf>
    <dxf>
      <border>
        <top style="thin">
          <color theme="6" tint="-0.249977111117893"/>
        </top>
        <bottom style="thin">
          <color theme="6" tint="-0.249977111117893"/>
        </bottom>
        <horizontal style="thin">
          <color theme="6" tint="-0.249977111117893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color theme="1"/>
      </font>
      <border>
        <top style="double">
          <color theme="6" tint="-0.249977111117893"/>
        </top>
      </border>
    </dxf>
    <dxf>
      <font>
        <color theme="0"/>
      </font>
      <fill>
        <patternFill patternType="solid">
          <fgColor theme="6" tint="-0.249977111117893"/>
          <bgColor theme="6" tint="-0.249977111117893"/>
        </patternFill>
      </fill>
      <border>
        <horizontal style="thin">
          <color theme="6" tint="-0.249977111117893"/>
        </horizontal>
      </border>
    </dxf>
    <dxf>
      <font>
        <color theme="1"/>
      </font>
      <border>
        <horizontal style="thin">
          <color theme="6" tint="0.7999816888943144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/>
        </bottom>
      </border>
    </dxf>
    <dxf>
      <border>
        <top style="thin">
          <color theme="0" tint="-0.34998626667073579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6795556505021"/>
          <bgColor rgb="FF99FFCC"/>
        </patternFill>
      </fill>
      <border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44999542222357858"/>
        </left>
        <right style="thin">
          <color theme="0" tint="-0.44999542222357858"/>
        </right>
        <top style="thin">
          <color theme="0" tint="-0.44999542222357858"/>
        </top>
        <bottom style="thin">
          <color theme="0" tint="-0.44999542222357858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right style="thin">
          <color theme="1" tint="0.499984740745262"/>
        </right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horizontal style="thin">
          <color theme="0"/>
        </horizontal>
      </border>
    </dxf>
    <dxf>
      <font>
        <color theme="1"/>
      </font>
      <border>
        <horizontal style="thin">
          <color theme="0" tint="-0.14999847407452621"/>
        </horizontal>
      </border>
    </dxf>
    <dxf>
      <font>
        <b/>
        <i val="0"/>
      </font>
    </dxf>
    <dxf>
      <fill>
        <patternFill>
          <bgColor theme="9"/>
        </patternFill>
      </fill>
    </dxf>
    <dxf>
      <font>
        <b/>
        <i val="0"/>
      </font>
    </dxf>
    <dxf>
      <fill>
        <patternFill>
          <bgColor theme="7" tint="-0.24994659260841701"/>
        </patternFill>
      </fill>
    </dxf>
    <dxf>
      <font>
        <b/>
        <i val="0"/>
      </font>
    </dxf>
    <dxf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b val="0"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1" defaultTableStyle="TableStyleMedium2" defaultPivotStyle="PivotStyleLight16">
    <tableStyle name="MDF - DnInfoStyle" table="0" count="12">
      <tableStyleElement type="wholeTable" dxfId="147"/>
      <tableStyleElement type="headerRow" dxfId="146"/>
      <tableStyleElement type="totalRow" dxfId="145"/>
      <tableStyleElement type="firstColumn" dxfId="144"/>
      <tableStyleElement type="firstRowStripe" dxfId="143"/>
      <tableStyleElement type="firstSubtotalColumn" dxfId="142"/>
      <tableStyleElement type="secondSubtotalColumn" dxfId="141"/>
      <tableStyleElement type="firstSubtotalRow" dxfId="140"/>
      <tableStyleElement type="secondSubtotalRow" dxfId="139"/>
      <tableStyleElement type="firstColumnSubheading" dxfId="138"/>
      <tableStyleElement type="secondColumnSubheading" dxfId="137"/>
      <tableStyleElement type="firstRowSubheading" dxfId="136"/>
    </tableStyle>
    <tableStyle name="MDF 2" table="0" count="11">
      <tableStyleElement type="wholeTable" dxfId="135"/>
      <tableStyleElement type="headerRow" dxfId="134"/>
      <tableStyleElement type="totalRow" dxfId="133"/>
      <tableStyleElement type="firstColumn" dxfId="132"/>
      <tableStyleElement type="firstRowStripe" dxfId="131"/>
      <tableStyleElement type="firstColumnStripe" dxfId="130"/>
      <tableStyleElement type="firstSubtotalRow" dxfId="129"/>
      <tableStyleElement type="secondSubtotalRow" dxfId="128"/>
      <tableStyleElement type="secondColumnSubheading" dxfId="127"/>
      <tableStyleElement type="firstRowSubheading" dxfId="126"/>
      <tableStyleElement type="secondRowSubheading" dxfId="125"/>
    </tableStyle>
    <tableStyle name="MDF 3" table="0" count="14">
      <tableStyleElement type="wholeTable" dxfId="124"/>
      <tableStyleElement type="headerRow" dxfId="123"/>
      <tableStyleElement type="totalRow" dxfId="122"/>
      <tableStyleElement type="firstColumn" dxfId="121"/>
      <tableStyleElement type="firstRowStripe" dxfId="120"/>
      <tableStyleElement type="firstColumnStripe" size="3" dxfId="119"/>
      <tableStyleElement type="firstHeaderCell" dxfId="118"/>
      <tableStyleElement type="firstSubtotalRow" dxfId="117"/>
      <tableStyleElement type="secondSubtotalRow" dxfId="116"/>
      <tableStyleElement type="firstColumnSubheading" dxfId="115"/>
      <tableStyleElement type="firstRowSubheading" dxfId="114"/>
      <tableStyleElement type="secondRowSubheading" dxfId="113"/>
      <tableStyleElement type="pageFieldLabels" dxfId="112"/>
      <tableStyleElement type="pageFieldValues" dxfId="111"/>
    </tableStyle>
    <tableStyle name="MDF 4" table="0" count="10">
      <tableStyleElement type="wholeTable" dxfId="110"/>
      <tableStyleElement type="headerRow" dxfId="109"/>
      <tableStyleElement type="totalRow" dxfId="108"/>
      <tableStyleElement type="firstColumn" dxfId="107"/>
      <tableStyleElement type="firstRowStripe" dxfId="106"/>
      <tableStyleElement type="firstColumnStripe" dxfId="105"/>
      <tableStyleElement type="firstHeaderCell" dxfId="104"/>
      <tableStyleElement type="firstRowSubheading" dxfId="103"/>
      <tableStyleElement type="pageFieldLabels" dxfId="102"/>
      <tableStyleElement type="pageFieldValues" dxfId="101"/>
    </tableStyle>
    <tableStyle name="MDF 4  - Pregled dospijeca" table="0" count="10">
      <tableStyleElement type="wholeTable" dxfId="100"/>
      <tableStyleElement type="headerRow" dxfId="99"/>
      <tableStyleElement type="totalRow" dxfId="98"/>
      <tableStyleElement type="firstColumn" dxfId="97"/>
      <tableStyleElement type="firstRowStripe" dxfId="96"/>
      <tableStyleElement type="firstColumnStripe" dxfId="95"/>
      <tableStyleElement type="firstHeaderCell" dxfId="94"/>
      <tableStyleElement type="firstRowSubheading" dxfId="93"/>
      <tableStyleElement type="pageFieldLabels" dxfId="92"/>
      <tableStyleElement type="pageFieldValues" dxfId="91"/>
    </tableStyle>
    <tableStyle name="MDF 4 template 2" table="0" count="11">
      <tableStyleElement type="wholeTable" dxfId="90"/>
      <tableStyleElement type="headerRow" dxfId="89"/>
      <tableStyleElement type="totalRow" dxfId="88"/>
      <tableStyleElement type="firstColumn" dxfId="87"/>
      <tableStyleElement type="firstRowStripe" dxfId="86"/>
      <tableStyleElement type="firstColumnStripe" dxfId="85"/>
      <tableStyleElement type="firstHeaderCell" dxfId="84"/>
      <tableStyleElement type="firstRowSubheading" dxfId="83"/>
      <tableStyleElement type="secondRowSubheading" dxfId="82"/>
      <tableStyleElement type="pageFieldLabels" dxfId="81"/>
      <tableStyleElement type="pageFieldValues" dxfId="80"/>
    </tableStyle>
    <tableStyle name="MDF_DnInfo" table="0" count="13">
      <tableStyleElement type="headerRow" dxfId="79"/>
      <tableStyleElement type="totalRow" dxfId="78"/>
      <tableStyleElement type="firstColumn" dxfId="77"/>
      <tableStyleElement type="firstRowStripe" dxfId="76"/>
      <tableStyleElement type="firstColumnStripe" dxfId="75"/>
      <tableStyleElement type="firstSubtotalColumn" dxfId="74"/>
      <tableStyleElement type="firstSubtotalRow" dxfId="73"/>
      <tableStyleElement type="secondSubtotalRow" dxfId="72"/>
      <tableStyleElement type="thirdSubtotalRow" dxfId="71"/>
      <tableStyleElement type="firstRowSubheading" dxfId="70"/>
      <tableStyleElement type="secondRowSubheading" dxfId="69"/>
      <tableStyleElement type="pageFieldLabels" dxfId="68"/>
      <tableStyleElement type="pageFieldValues" dxfId="67"/>
    </tableStyle>
    <tableStyle name="PivotStyleMedium9 2" table="0" count="12">
      <tableStyleElement type="wholeTable" dxfId="66"/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Stil tablice 1" pivot="0" count="2">
      <tableStyleElement type="wholeTable" dxfId="54"/>
      <tableStyleElement type="headerRow" dxfId="53"/>
    </tableStyle>
    <tableStyle name="Teched GFS" table="0" count="10">
      <tableStyleElement type="wholeTable" dxfId="52"/>
      <tableStyleElement type="headerRow" dxfId="51"/>
      <tableStyleElement type="totalRow" dxfId="50"/>
      <tableStyleElement type="firstColumn" dxfId="49"/>
      <tableStyleElement type="firstRowStripe" dxfId="48"/>
      <tableStyleElement type="firstColumnStripe" dxfId="47"/>
      <tableStyleElement type="firstSubtotalColumn" dxfId="46"/>
      <tableStyleElement type="firstSubtotalRow" dxfId="45"/>
      <tableStyleElement type="secondSubtotalRow" dxfId="44"/>
      <tableStyleElement type="pageFieldLabels" dxfId="43"/>
    </tableStyle>
    <tableStyle name="Teched GFS 2" table="0" count="11">
      <tableStyleElement type="wholeTable" dxfId="42"/>
      <tableStyleElement type="headerRow" dxfId="41"/>
      <tableStyleElement type="totalRow" dxfId="40"/>
      <tableStyleElement type="firstColumn" dxfId="39"/>
      <tableStyleElement type="firstRowStripe" dxfId="38"/>
      <tableStyleElement type="firstColumnStripe" dxfId="37"/>
      <tableStyleElement type="firstSubtotalColumn" dxfId="36"/>
      <tableStyleElement type="firstSubtotalRow" dxfId="35"/>
      <tableStyleElement type="secondSubtotalRow" dxfId="34"/>
      <tableStyleElement type="firstRowSubheading" dxfId="33"/>
      <tableStyleElement type="pageFieldLabels" dxfId="32"/>
    </tableStyle>
  </tableStyles>
  <colors>
    <mruColors>
      <color rgb="FF000099"/>
      <color rgb="FF0033CC"/>
      <color rgb="FF0000FF"/>
      <color rgb="FF800000"/>
      <color rgb="FF159BFF"/>
      <color rgb="FF0996FF"/>
      <color rgb="FF0066FF"/>
      <color rgb="FF99CCFF"/>
      <color rgb="FFCCECFF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2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7717583856473181E-2"/>
          <c:y val="3.7098703457488655E-2"/>
          <c:w val="0.88853613352488814"/>
          <c:h val="0.71144922599447402"/>
        </c:manualLayout>
      </c:layout>
      <c:barChart>
        <c:barDir val="col"/>
        <c:grouping val="clustered"/>
        <c:varyColors val="0"/>
        <c:ser>
          <c:idx val="1"/>
          <c:order val="1"/>
          <c:tx>
            <c:v>Operativni saldo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2017. IX.</c:v>
              </c:pt>
              <c:pt idx="1">
                <c:v>2017. X.</c:v>
              </c:pt>
              <c:pt idx="2">
                <c:v>2017. XI.</c:v>
              </c:pt>
              <c:pt idx="3">
                <c:v>2017. XII.</c:v>
              </c:pt>
              <c:pt idx="4">
                <c:v>2018. I.</c:v>
              </c:pt>
              <c:pt idx="5">
                <c:v>2018. II.</c:v>
              </c:pt>
              <c:pt idx="6">
                <c:v>2018. III.</c:v>
              </c:pt>
              <c:pt idx="7">
                <c:v>2018. IV.</c:v>
              </c:pt>
              <c:pt idx="8">
                <c:v>2018. V.</c:v>
              </c:pt>
              <c:pt idx="9">
                <c:v>2018. VI.</c:v>
              </c:pt>
              <c:pt idx="10">
                <c:v>2018. VII.</c:v>
              </c:pt>
              <c:pt idx="11">
                <c:v>2018. VIII.</c:v>
              </c:pt>
              <c:pt idx="12">
                <c:v>2018. IX.</c:v>
              </c:pt>
              <c:pt idx="13">
                <c:v>2018. X.</c:v>
              </c:pt>
              <c:pt idx="14">
                <c:v>2018. XI.</c:v>
              </c:pt>
              <c:pt idx="15">
                <c:v>2018. XII.</c:v>
              </c:pt>
              <c:pt idx="16">
                <c:v>2019. I.</c:v>
              </c:pt>
              <c:pt idx="17">
                <c:v>2019. II.</c:v>
              </c:pt>
              <c:pt idx="18">
                <c:v>2019. III.</c:v>
              </c:pt>
              <c:pt idx="19">
                <c:v>2019. IV.</c:v>
              </c:pt>
              <c:pt idx="20">
                <c:v>2019. V.</c:v>
              </c:pt>
              <c:pt idx="21">
                <c:v>2019. VI.</c:v>
              </c:pt>
              <c:pt idx="22">
                <c:v>2019. VII.</c:v>
              </c:pt>
              <c:pt idx="23">
                <c:v>2019. VIII.</c:v>
              </c:pt>
              <c:pt idx="24">
                <c:v>2019. IX.</c:v>
              </c:pt>
            </c:strLit>
          </c:cat>
          <c:val>
            <c:numLit>
              <c:formatCode>General</c:formatCode>
              <c:ptCount val="25"/>
              <c:pt idx="0">
                <c:v>821803000</c:v>
              </c:pt>
              <c:pt idx="1">
                <c:v>2041140000</c:v>
              </c:pt>
              <c:pt idx="2">
                <c:v>-1447870000</c:v>
              </c:pt>
              <c:pt idx="3">
                <c:v>-3477167000</c:v>
              </c:pt>
              <c:pt idx="4">
                <c:v>986039000</c:v>
              </c:pt>
              <c:pt idx="5">
                <c:v>-1829087000</c:v>
              </c:pt>
              <c:pt idx="6">
                <c:v>-2714753000</c:v>
              </c:pt>
              <c:pt idx="7">
                <c:v>2727413000</c:v>
              </c:pt>
              <c:pt idx="8">
                <c:v>-1055882000</c:v>
              </c:pt>
              <c:pt idx="9">
                <c:v>595807000</c:v>
              </c:pt>
              <c:pt idx="10">
                <c:v>1239629000</c:v>
              </c:pt>
              <c:pt idx="11">
                <c:v>2808477000</c:v>
              </c:pt>
              <c:pt idx="12">
                <c:v>224285000</c:v>
              </c:pt>
              <c:pt idx="13">
                <c:v>2662493000</c:v>
              </c:pt>
              <c:pt idx="14">
                <c:v>-568258000</c:v>
              </c:pt>
              <c:pt idx="15">
                <c:v>-3125676000</c:v>
              </c:pt>
              <c:pt idx="16">
                <c:v>469817000</c:v>
              </c:pt>
              <c:pt idx="17">
                <c:v>-1663850000</c:v>
              </c:pt>
              <c:pt idx="18">
                <c:v>-2423084000</c:v>
              </c:pt>
              <c:pt idx="19">
                <c:v>2810977000</c:v>
              </c:pt>
              <c:pt idx="20">
                <c:v>-148823000</c:v>
              </c:pt>
              <c:pt idx="21">
                <c:v>-342542000</c:v>
              </c:pt>
              <c:pt idx="22">
                <c:v>2171489000</c:v>
              </c:pt>
              <c:pt idx="23">
                <c:v>2045420000</c:v>
              </c:pt>
              <c:pt idx="24">
                <c:v>2183366000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9A-4100-A0A4-FEC35B571C5D}"/>
            </c:ext>
          </c:extLst>
        </c:ser>
        <c:ser>
          <c:idx val="2"/>
          <c:order val="2"/>
          <c:tx>
            <c:v>Primarni operativni saldo</c:v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2017. IX.</c:v>
              </c:pt>
              <c:pt idx="1">
                <c:v>2017. X.</c:v>
              </c:pt>
              <c:pt idx="2">
                <c:v>2017. XI.</c:v>
              </c:pt>
              <c:pt idx="3">
                <c:v>2017. XII.</c:v>
              </c:pt>
              <c:pt idx="4">
                <c:v>2018. I.</c:v>
              </c:pt>
              <c:pt idx="5">
                <c:v>2018. II.</c:v>
              </c:pt>
              <c:pt idx="6">
                <c:v>2018. III.</c:v>
              </c:pt>
              <c:pt idx="7">
                <c:v>2018. IV.</c:v>
              </c:pt>
              <c:pt idx="8">
                <c:v>2018. V.</c:v>
              </c:pt>
              <c:pt idx="9">
                <c:v>2018. VI.</c:v>
              </c:pt>
              <c:pt idx="10">
                <c:v>2018. VII.</c:v>
              </c:pt>
              <c:pt idx="11">
                <c:v>2018. VIII.</c:v>
              </c:pt>
              <c:pt idx="12">
                <c:v>2018. IX.</c:v>
              </c:pt>
              <c:pt idx="13">
                <c:v>2018. X.</c:v>
              </c:pt>
              <c:pt idx="14">
                <c:v>2018. XI.</c:v>
              </c:pt>
              <c:pt idx="15">
                <c:v>2018. XII.</c:v>
              </c:pt>
              <c:pt idx="16">
                <c:v>2019. I.</c:v>
              </c:pt>
              <c:pt idx="17">
                <c:v>2019. II.</c:v>
              </c:pt>
              <c:pt idx="18">
                <c:v>2019. III.</c:v>
              </c:pt>
              <c:pt idx="19">
                <c:v>2019. IV.</c:v>
              </c:pt>
              <c:pt idx="20">
                <c:v>2019. V.</c:v>
              </c:pt>
              <c:pt idx="21">
                <c:v>2019. VI.</c:v>
              </c:pt>
              <c:pt idx="22">
                <c:v>2019. VII.</c:v>
              </c:pt>
              <c:pt idx="23">
                <c:v>2019. VIII.</c:v>
              </c:pt>
              <c:pt idx="24">
                <c:v>2019. IX.</c:v>
              </c:pt>
            </c:strLit>
          </c:cat>
          <c:val>
            <c:numLit>
              <c:formatCode>General</c:formatCode>
              <c:ptCount val="25"/>
              <c:pt idx="0">
                <c:v>1616001000</c:v>
              </c:pt>
              <c:pt idx="1">
                <c:v>2399753000</c:v>
              </c:pt>
              <c:pt idx="2">
                <c:v>-657052000</c:v>
              </c:pt>
              <c:pt idx="3">
                <c:v>-3121367000</c:v>
              </c:pt>
              <c:pt idx="4">
                <c:v>2551458000</c:v>
              </c:pt>
              <c:pt idx="5">
                <c:v>-1685805000</c:v>
              </c:pt>
              <c:pt idx="6">
                <c:v>-1028312000</c:v>
              </c:pt>
              <c:pt idx="7">
                <c:v>2820813000</c:v>
              </c:pt>
              <c:pt idx="8">
                <c:v>-103636000</c:v>
              </c:pt>
              <c:pt idx="9">
                <c:v>930764000</c:v>
              </c:pt>
              <c:pt idx="10">
                <c:v>3108929000</c:v>
              </c:pt>
              <c:pt idx="11">
                <c:v>2944713000</c:v>
              </c:pt>
              <c:pt idx="12">
                <c:v>1003007000</c:v>
              </c:pt>
              <c:pt idx="13">
                <c:v>2976208000</c:v>
              </c:pt>
              <c:pt idx="14">
                <c:v>53676000</c:v>
              </c:pt>
              <c:pt idx="15">
                <c:v>-2810922000</c:v>
              </c:pt>
              <c:pt idx="16">
                <c:v>2245676000</c:v>
              </c:pt>
              <c:pt idx="17">
                <c:v>-1520058000</c:v>
              </c:pt>
              <c:pt idx="18">
                <c:v>-996212000</c:v>
              </c:pt>
              <c:pt idx="19">
                <c:v>3102879000</c:v>
              </c:pt>
              <c:pt idx="20">
                <c:v>860134000</c:v>
              </c:pt>
              <c:pt idx="21">
                <c:v>128812000</c:v>
              </c:pt>
              <c:pt idx="22">
                <c:v>3668533000</c:v>
              </c:pt>
              <c:pt idx="23">
                <c:v>2184399000</c:v>
              </c:pt>
              <c:pt idx="24">
                <c:v>2952269000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9A-4100-A0A4-FEC35B5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0945152"/>
        <c:axId val="192094208"/>
      </c:barChart>
      <c:lineChart>
        <c:grouping val="standard"/>
        <c:varyColors val="0"/>
        <c:ser>
          <c:idx val="0"/>
          <c:order val="0"/>
          <c:tx>
            <c:v>Neto pozajmljivanje/zaduživanje</c:v>
          </c:tx>
          <c:spPr>
            <a:ln w="28575" cap="rnd">
              <a:solidFill>
                <a:schemeClr val="accent5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65000"/>
                </a:schemeClr>
              </a:solidFill>
              <a:ln w="9525">
                <a:solidFill>
                  <a:schemeClr val="accent5">
                    <a:shade val="65000"/>
                  </a:schemeClr>
                </a:solidFill>
              </a:ln>
              <a:effectLst/>
            </c:spPr>
          </c:marker>
          <c:cat>
            <c:strLit>
              <c:ptCount val="25"/>
              <c:pt idx="0">
                <c:v>2017. IX.</c:v>
              </c:pt>
              <c:pt idx="1">
                <c:v>2017. X.</c:v>
              </c:pt>
              <c:pt idx="2">
                <c:v>2017. XI.</c:v>
              </c:pt>
              <c:pt idx="3">
                <c:v>2017. XII.</c:v>
              </c:pt>
              <c:pt idx="4">
                <c:v>2018. I.</c:v>
              </c:pt>
              <c:pt idx="5">
                <c:v>2018. II.</c:v>
              </c:pt>
              <c:pt idx="6">
                <c:v>2018. III.</c:v>
              </c:pt>
              <c:pt idx="7">
                <c:v>2018. IV.</c:v>
              </c:pt>
              <c:pt idx="8">
                <c:v>2018. V.</c:v>
              </c:pt>
              <c:pt idx="9">
                <c:v>2018. VI.</c:v>
              </c:pt>
              <c:pt idx="10">
                <c:v>2018. VII.</c:v>
              </c:pt>
              <c:pt idx="11">
                <c:v>2018. VIII.</c:v>
              </c:pt>
              <c:pt idx="12">
                <c:v>2018. IX.</c:v>
              </c:pt>
              <c:pt idx="13">
                <c:v>2018. X.</c:v>
              </c:pt>
              <c:pt idx="14">
                <c:v>2018. XI.</c:v>
              </c:pt>
              <c:pt idx="15">
                <c:v>2018. XII.</c:v>
              </c:pt>
              <c:pt idx="16">
                <c:v>2019. I.</c:v>
              </c:pt>
              <c:pt idx="17">
                <c:v>2019. II.</c:v>
              </c:pt>
              <c:pt idx="18">
                <c:v>2019. III.</c:v>
              </c:pt>
              <c:pt idx="19">
                <c:v>2019. IV.</c:v>
              </c:pt>
              <c:pt idx="20">
                <c:v>2019. V.</c:v>
              </c:pt>
              <c:pt idx="21">
                <c:v>2019. VI.</c:v>
              </c:pt>
              <c:pt idx="22">
                <c:v>2019. VII.</c:v>
              </c:pt>
              <c:pt idx="23">
                <c:v>2019. VIII.</c:v>
              </c:pt>
              <c:pt idx="24">
                <c:v>2019. IX.</c:v>
              </c:pt>
            </c:strLit>
          </c:cat>
          <c:val>
            <c:numLit>
              <c:formatCode>General</c:formatCode>
              <c:ptCount val="25"/>
              <c:pt idx="0">
                <c:v>757650000</c:v>
              </c:pt>
              <c:pt idx="1">
                <c:v>1938246000</c:v>
              </c:pt>
              <c:pt idx="2">
                <c:v>-1618989000</c:v>
              </c:pt>
              <c:pt idx="3">
                <c:v>-4316386000</c:v>
              </c:pt>
              <c:pt idx="4">
                <c:v>983436000</c:v>
              </c:pt>
              <c:pt idx="5">
                <c:v>-1846416000</c:v>
              </c:pt>
              <c:pt idx="6">
                <c:v>-3049629000</c:v>
              </c:pt>
              <c:pt idx="7">
                <c:v>2691729000</c:v>
              </c:pt>
              <c:pt idx="8">
                <c:v>-1131453000</c:v>
              </c:pt>
              <c:pt idx="9">
                <c:v>467182000</c:v>
              </c:pt>
              <c:pt idx="10">
                <c:v>1127670000</c:v>
              </c:pt>
              <c:pt idx="11">
                <c:v>2654899000</c:v>
              </c:pt>
              <c:pt idx="12">
                <c:v>63401000</c:v>
              </c:pt>
              <c:pt idx="13">
                <c:v>2549212000</c:v>
              </c:pt>
              <c:pt idx="14">
                <c:v>-772813000</c:v>
              </c:pt>
              <c:pt idx="15">
                <c:v>-3928356000</c:v>
              </c:pt>
              <c:pt idx="16">
                <c:v>417764000</c:v>
              </c:pt>
              <c:pt idx="17">
                <c:v>-1713137000</c:v>
              </c:pt>
              <c:pt idx="18">
                <c:v>-2544673000</c:v>
              </c:pt>
              <c:pt idx="19">
                <c:v>2717310000</c:v>
              </c:pt>
              <c:pt idx="20">
                <c:v>-339556000</c:v>
              </c:pt>
              <c:pt idx="21">
                <c:v>-415735000</c:v>
              </c:pt>
              <c:pt idx="22">
                <c:v>1880040000</c:v>
              </c:pt>
              <c:pt idx="23">
                <c:v>1941006000</c:v>
              </c:pt>
              <c:pt idx="24">
                <c:v>2015727000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9A-4100-A0A4-FEC35B5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45152"/>
        <c:axId val="192094208"/>
      </c:lineChart>
      <c:catAx>
        <c:axId val="190945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94208"/>
        <c:crosses val="autoZero"/>
        <c:auto val="1"/>
        <c:lblAlgn val="ctr"/>
        <c:lblOffset val="100"/>
        <c:noMultiLvlLbl val="0"/>
      </c:catAx>
      <c:valAx>
        <c:axId val="19209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(mil.</a:t>
                </a:r>
                <a:r>
                  <a:rPr lang="hr-HR" baseline="0"/>
                  <a:t> HRK)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1.5495875066435674E-2"/>
              <c:y val="0.33322816555366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,,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188552844761853E-2"/>
          <c:y val="0.83712140123759549"/>
          <c:w val="0.88314635970748179"/>
          <c:h val="0.140836455819813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2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2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2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ln w="28575" cap="rnd">
            <a:solidFill>
              <a:schemeClr val="accent5">
                <a:shade val="65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>
                <a:shade val="65000"/>
              </a:schemeClr>
            </a:solidFill>
            <a:ln w="9525">
              <a:solidFill>
                <a:schemeClr val="accent5">
                  <a:shade val="65000"/>
                </a:schemeClr>
              </a:solidFill>
            </a:ln>
            <a:effectLst/>
          </c:spPr>
        </c:marker>
      </c:pivotFmt>
      <c:pivotFmt>
        <c:idx val="3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9.7717583856473181E-2"/>
          <c:y val="3.7098703457488655E-2"/>
          <c:w val="0.88853613352488814"/>
          <c:h val="0.71144922599447402"/>
        </c:manualLayout>
      </c:layout>
      <c:barChart>
        <c:barDir val="col"/>
        <c:grouping val="clustered"/>
        <c:varyColors val="0"/>
        <c:ser>
          <c:idx val="1"/>
          <c:order val="1"/>
          <c:tx>
            <c:v>Operativni saldo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2017. IX.</c:v>
              </c:pt>
              <c:pt idx="1">
                <c:v>2017. X.</c:v>
              </c:pt>
              <c:pt idx="2">
                <c:v>2017. XI.</c:v>
              </c:pt>
              <c:pt idx="3">
                <c:v>2017. XII.</c:v>
              </c:pt>
              <c:pt idx="4">
                <c:v>2018. I.</c:v>
              </c:pt>
              <c:pt idx="5">
                <c:v>2018. II.</c:v>
              </c:pt>
              <c:pt idx="6">
                <c:v>2018. III.</c:v>
              </c:pt>
              <c:pt idx="7">
                <c:v>2018. IV.</c:v>
              </c:pt>
              <c:pt idx="8">
                <c:v>2018. V.</c:v>
              </c:pt>
              <c:pt idx="9">
                <c:v>2018. VI.</c:v>
              </c:pt>
              <c:pt idx="10">
                <c:v>2018. VII.</c:v>
              </c:pt>
              <c:pt idx="11">
                <c:v>2018. VIII.</c:v>
              </c:pt>
              <c:pt idx="12">
                <c:v>2018. IX.</c:v>
              </c:pt>
              <c:pt idx="13">
                <c:v>2018. X.</c:v>
              </c:pt>
              <c:pt idx="14">
                <c:v>2018. XI.</c:v>
              </c:pt>
              <c:pt idx="15">
                <c:v>2018. XII.</c:v>
              </c:pt>
              <c:pt idx="16">
                <c:v>2019. I.</c:v>
              </c:pt>
              <c:pt idx="17">
                <c:v>2019. II.</c:v>
              </c:pt>
              <c:pt idx="18">
                <c:v>2019. III.</c:v>
              </c:pt>
              <c:pt idx="19">
                <c:v>2019. IV.</c:v>
              </c:pt>
              <c:pt idx="20">
                <c:v>2019. V.</c:v>
              </c:pt>
              <c:pt idx="21">
                <c:v>2019. VI.</c:v>
              </c:pt>
              <c:pt idx="22">
                <c:v>2019. VII.</c:v>
              </c:pt>
              <c:pt idx="23">
                <c:v>2019. VIII.</c:v>
              </c:pt>
              <c:pt idx="24">
                <c:v>2019. IX.</c:v>
              </c:pt>
            </c:strLit>
          </c:cat>
          <c:val>
            <c:numLit>
              <c:formatCode>General</c:formatCode>
              <c:ptCount val="25"/>
              <c:pt idx="0">
                <c:v>1212526000</c:v>
              </c:pt>
              <c:pt idx="1">
                <c:v>2242904000</c:v>
              </c:pt>
              <c:pt idx="2">
                <c:v>-1093270000</c:v>
              </c:pt>
              <c:pt idx="3">
                <c:v>-3800087000</c:v>
              </c:pt>
              <c:pt idx="4">
                <c:v>1496019000</c:v>
              </c:pt>
              <c:pt idx="5">
                <c:v>-1532671000</c:v>
              </c:pt>
              <c:pt idx="6">
                <c:v>-2379141000</c:v>
              </c:pt>
              <c:pt idx="7">
                <c:v>2948555000</c:v>
              </c:pt>
              <c:pt idx="8">
                <c:v>-633478000</c:v>
              </c:pt>
              <c:pt idx="9">
                <c:v>1368676000</c:v>
              </c:pt>
              <c:pt idx="10">
                <c:v>1474902000</c:v>
              </c:pt>
              <c:pt idx="11">
                <c:v>3589400000</c:v>
              </c:pt>
              <c:pt idx="12">
                <c:v>550176000</c:v>
              </c:pt>
              <c:pt idx="13">
                <c:v>3115063000</c:v>
              </c:pt>
              <c:pt idx="14">
                <c:v>-458120000</c:v>
              </c:pt>
              <c:pt idx="15">
                <c:v>-3049412000</c:v>
              </c:pt>
              <c:pt idx="16">
                <c:v>905287000</c:v>
              </c:pt>
              <c:pt idx="17">
                <c:v>-1238954000</c:v>
              </c:pt>
              <c:pt idx="18">
                <c:v>-2178570000</c:v>
              </c:pt>
              <c:pt idx="19">
                <c:v>3232540000</c:v>
              </c:pt>
              <c:pt idx="20">
                <c:v>913343000</c:v>
              </c:pt>
              <c:pt idx="21">
                <c:v>148480000</c:v>
              </c:pt>
              <c:pt idx="22">
                <c:v>2799188000</c:v>
              </c:pt>
              <c:pt idx="23">
                <c:v>2527263000</c:v>
              </c:pt>
              <c:pt idx="24">
                <c:v>2499784000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9A-4100-A0A4-FEC35B571C5D}"/>
            </c:ext>
          </c:extLst>
        </c:ser>
        <c:ser>
          <c:idx val="2"/>
          <c:order val="2"/>
          <c:tx>
            <c:v>Primarni operativni saldo</c:v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5"/>
              <c:pt idx="0">
                <c:v>2017. IX.</c:v>
              </c:pt>
              <c:pt idx="1">
                <c:v>2017. X.</c:v>
              </c:pt>
              <c:pt idx="2">
                <c:v>2017. XI.</c:v>
              </c:pt>
              <c:pt idx="3">
                <c:v>2017. XII.</c:v>
              </c:pt>
              <c:pt idx="4">
                <c:v>2018. I.</c:v>
              </c:pt>
              <c:pt idx="5">
                <c:v>2018. II.</c:v>
              </c:pt>
              <c:pt idx="6">
                <c:v>2018. III.</c:v>
              </c:pt>
              <c:pt idx="7">
                <c:v>2018. IV.</c:v>
              </c:pt>
              <c:pt idx="8">
                <c:v>2018. V.</c:v>
              </c:pt>
              <c:pt idx="9">
                <c:v>2018. VI.</c:v>
              </c:pt>
              <c:pt idx="10">
                <c:v>2018. VII.</c:v>
              </c:pt>
              <c:pt idx="11">
                <c:v>2018. VIII.</c:v>
              </c:pt>
              <c:pt idx="12">
                <c:v>2018. IX.</c:v>
              </c:pt>
              <c:pt idx="13">
                <c:v>2018. X.</c:v>
              </c:pt>
              <c:pt idx="14">
                <c:v>2018. XI.</c:v>
              </c:pt>
              <c:pt idx="15">
                <c:v>2018. XII.</c:v>
              </c:pt>
              <c:pt idx="16">
                <c:v>2019. I.</c:v>
              </c:pt>
              <c:pt idx="17">
                <c:v>2019. II.</c:v>
              </c:pt>
              <c:pt idx="18">
                <c:v>2019. III.</c:v>
              </c:pt>
              <c:pt idx="19">
                <c:v>2019. IV.</c:v>
              </c:pt>
              <c:pt idx="20">
                <c:v>2019. V.</c:v>
              </c:pt>
              <c:pt idx="21">
                <c:v>2019. VI.</c:v>
              </c:pt>
              <c:pt idx="22">
                <c:v>2019. VII.</c:v>
              </c:pt>
              <c:pt idx="23">
                <c:v>2019. VIII.</c:v>
              </c:pt>
              <c:pt idx="24">
                <c:v>2019. IX.</c:v>
              </c:pt>
            </c:strLit>
          </c:cat>
          <c:val>
            <c:numLit>
              <c:formatCode>General</c:formatCode>
              <c:ptCount val="25"/>
              <c:pt idx="0">
                <c:v>2019510000</c:v>
              </c:pt>
              <c:pt idx="1">
                <c:v>2637696000</c:v>
              </c:pt>
              <c:pt idx="2">
                <c:v>-289077000</c:v>
              </c:pt>
              <c:pt idx="3">
                <c:v>-3344353000</c:v>
              </c:pt>
              <c:pt idx="4">
                <c:v>3087991000</c:v>
              </c:pt>
              <c:pt idx="5">
                <c:v>-1376051000</c:v>
              </c:pt>
              <c:pt idx="6">
                <c:v>-688079000</c:v>
              </c:pt>
              <c:pt idx="7">
                <c:v>3086905000</c:v>
              </c:pt>
              <c:pt idx="8">
                <c:v>330117000</c:v>
              </c:pt>
              <c:pt idx="9">
                <c:v>1712644000</c:v>
              </c:pt>
              <c:pt idx="10">
                <c:v>3346658000</c:v>
              </c:pt>
              <c:pt idx="11">
                <c:v>3734638000</c:v>
              </c:pt>
              <c:pt idx="12">
                <c:v>1365718000</c:v>
              </c:pt>
              <c:pt idx="13">
                <c:v>3436651000</c:v>
              </c:pt>
              <c:pt idx="14">
                <c:v>176224000</c:v>
              </c:pt>
              <c:pt idx="15">
                <c:v>-2726752000</c:v>
              </c:pt>
              <c:pt idx="16">
                <c:v>2808505000</c:v>
              </c:pt>
              <c:pt idx="17">
                <c:v>-1087730000</c:v>
              </c:pt>
              <c:pt idx="18">
                <c:v>-712932000</c:v>
              </c:pt>
              <c:pt idx="19">
                <c:v>3534862000</c:v>
              </c:pt>
              <c:pt idx="20">
                <c:v>1934350000</c:v>
              </c:pt>
              <c:pt idx="21">
                <c:v>625075000</c:v>
              </c:pt>
              <c:pt idx="22">
                <c:v>4298543000</c:v>
              </c:pt>
              <c:pt idx="23">
                <c:v>2674092000</c:v>
              </c:pt>
              <c:pt idx="24">
                <c:v>3308761000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9A-4100-A0A4-FEC35B5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2169088"/>
        <c:axId val="192171008"/>
      </c:barChart>
      <c:lineChart>
        <c:grouping val="standard"/>
        <c:varyColors val="0"/>
        <c:ser>
          <c:idx val="0"/>
          <c:order val="0"/>
          <c:tx>
            <c:v>Neto pozajmljivanje/zaduživanje</c:v>
          </c:tx>
          <c:spPr>
            <a:ln w="28575" cap="rnd">
              <a:solidFill>
                <a:schemeClr val="accent5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65000"/>
                </a:schemeClr>
              </a:solidFill>
              <a:ln w="9525">
                <a:solidFill>
                  <a:schemeClr val="accent5">
                    <a:shade val="65000"/>
                  </a:schemeClr>
                </a:solidFill>
              </a:ln>
              <a:effectLst/>
            </c:spPr>
          </c:marker>
          <c:cat>
            <c:strLit>
              <c:ptCount val="25"/>
              <c:pt idx="0">
                <c:v>2017. IX.</c:v>
              </c:pt>
              <c:pt idx="1">
                <c:v>2017. X.</c:v>
              </c:pt>
              <c:pt idx="2">
                <c:v>2017. XI.</c:v>
              </c:pt>
              <c:pt idx="3">
                <c:v>2017. XII.</c:v>
              </c:pt>
              <c:pt idx="4">
                <c:v>2018. I.</c:v>
              </c:pt>
              <c:pt idx="5">
                <c:v>2018. II.</c:v>
              </c:pt>
              <c:pt idx="6">
                <c:v>2018. III.</c:v>
              </c:pt>
              <c:pt idx="7">
                <c:v>2018. IV.</c:v>
              </c:pt>
              <c:pt idx="8">
                <c:v>2018. V.</c:v>
              </c:pt>
              <c:pt idx="9">
                <c:v>2018. VI.</c:v>
              </c:pt>
              <c:pt idx="10">
                <c:v>2018. VII.</c:v>
              </c:pt>
              <c:pt idx="11">
                <c:v>2018. VIII.</c:v>
              </c:pt>
              <c:pt idx="12">
                <c:v>2018. IX.</c:v>
              </c:pt>
              <c:pt idx="13">
                <c:v>2018. X.</c:v>
              </c:pt>
              <c:pt idx="14">
                <c:v>2018. XI.</c:v>
              </c:pt>
              <c:pt idx="15">
                <c:v>2018. XII.</c:v>
              </c:pt>
              <c:pt idx="16">
                <c:v>2019. I.</c:v>
              </c:pt>
              <c:pt idx="17">
                <c:v>2019. II.</c:v>
              </c:pt>
              <c:pt idx="18">
                <c:v>2019. III.</c:v>
              </c:pt>
              <c:pt idx="19">
                <c:v>2019. IV.</c:v>
              </c:pt>
              <c:pt idx="20">
                <c:v>2019. V.</c:v>
              </c:pt>
              <c:pt idx="21">
                <c:v>2019. VI.</c:v>
              </c:pt>
              <c:pt idx="22">
                <c:v>2019. VII.</c:v>
              </c:pt>
              <c:pt idx="23">
                <c:v>2019. VIII.</c:v>
              </c:pt>
              <c:pt idx="24">
                <c:v>2019. IX.</c:v>
              </c:pt>
            </c:strLit>
          </c:cat>
          <c:val>
            <c:numLit>
              <c:formatCode>General</c:formatCode>
              <c:ptCount val="25"/>
              <c:pt idx="0">
                <c:v>1031761000</c:v>
              </c:pt>
              <c:pt idx="1">
                <c:v>2072790000</c:v>
              </c:pt>
              <c:pt idx="2">
                <c:v>-1368959000</c:v>
              </c:pt>
              <c:pt idx="3">
                <c:v>-4786160000</c:v>
              </c:pt>
              <c:pt idx="4">
                <c:v>1377320000</c:v>
              </c:pt>
              <c:pt idx="5">
                <c:v>-1617970000</c:v>
              </c:pt>
              <c:pt idx="6">
                <c:v>-2791712000</c:v>
              </c:pt>
              <c:pt idx="7">
                <c:v>2846001000</c:v>
              </c:pt>
              <c:pt idx="8">
                <c:v>-814374000</c:v>
              </c:pt>
              <c:pt idx="9">
                <c:v>1112010000</c:v>
              </c:pt>
              <c:pt idx="10">
                <c:v>1221705000</c:v>
              </c:pt>
              <c:pt idx="11">
                <c:v>3008886000</c:v>
              </c:pt>
              <c:pt idx="12">
                <c:v>294094000</c:v>
              </c:pt>
              <c:pt idx="13">
                <c:v>2876965000</c:v>
              </c:pt>
              <c:pt idx="14">
                <c:v>-761810000</c:v>
              </c:pt>
              <c:pt idx="15">
                <c:v>-3984406000</c:v>
              </c:pt>
              <c:pt idx="16">
                <c:v>789877000</c:v>
              </c:pt>
              <c:pt idx="17">
                <c:v>-1378044000</c:v>
              </c:pt>
              <c:pt idx="18">
                <c:v>-2531881000</c:v>
              </c:pt>
              <c:pt idx="19">
                <c:v>3033764000</c:v>
              </c:pt>
              <c:pt idx="20">
                <c:v>377522000</c:v>
              </c:pt>
              <c:pt idx="21">
                <c:v>-42870000</c:v>
              </c:pt>
              <c:pt idx="22">
                <c:v>2347687000</c:v>
              </c:pt>
              <c:pt idx="23">
                <c:v>2272375000</c:v>
              </c:pt>
              <c:pt idx="24">
                <c:v>2190355000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9A-4100-A0A4-FEC35B571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69088"/>
        <c:axId val="192171008"/>
      </c:lineChart>
      <c:catAx>
        <c:axId val="192169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71008"/>
        <c:crosses val="autoZero"/>
        <c:auto val="1"/>
        <c:lblAlgn val="ctr"/>
        <c:lblOffset val="100"/>
        <c:noMultiLvlLbl val="0"/>
      </c:catAx>
      <c:valAx>
        <c:axId val="19217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(mil.</a:t>
                </a:r>
                <a:r>
                  <a:rPr lang="hr-HR" baseline="0"/>
                  <a:t> HRK)</a:t>
                </a:r>
                <a:endParaRPr lang="hr-HR"/>
              </a:p>
            </c:rich>
          </c:tx>
          <c:layout>
            <c:manualLayout>
              <c:xMode val="edge"/>
              <c:yMode val="edge"/>
              <c:x val="1.5495875066435674E-2"/>
              <c:y val="0.33322816555366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,,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6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188552844761853E-2"/>
          <c:y val="0.83712140123759549"/>
          <c:w val="0.88314635970748179"/>
          <c:h val="0.140836455819813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40337</xdr:rowOff>
    </xdr:from>
    <xdr:to>
      <xdr:col>6</xdr:col>
      <xdr:colOff>1423147</xdr:colOff>
      <xdr:row>62</xdr:row>
      <xdr:rowOff>33617</xdr:rowOff>
    </xdr:to>
    <xdr:graphicFrame macro="">
      <xdr:nvGraphicFramePr>
        <xdr:cNvPr id="17" name="Grafikon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28013</xdr:colOff>
      <xdr:row>36</xdr:row>
      <xdr:rowOff>56030</xdr:rowOff>
    </xdr:from>
    <xdr:to>
      <xdr:col>6</xdr:col>
      <xdr:colOff>1400736</xdr:colOff>
      <xdr:row>62</xdr:row>
      <xdr:rowOff>168088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9\Pmf54\O1\BAZE\BORO\CIJE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IS-GFS/1%20PMF/O1/PUBLIKACIJA/2010/180%20-%20rujan/HRV/Javni%20dug_hrv/Javni%20du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omagojsu\martinaB\O1\PUBLIKACIJA\2010\180%20-%20rujan\HRV\Javni%20dug_hrv\Javni%20du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9\Pmf54\BUDGET98\NELIKVIDNO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ENE"/>
      <sheetName val="zamjen"/>
      <sheetName val="graf"/>
      <sheetName val="List2"/>
    </sheetNames>
    <sheetDataSet>
      <sheetData sheetId="0" refreshError="1">
        <row r="2">
          <cell r="A2" t="str">
            <v>C I J E N E  (lančani indeksi)</v>
          </cell>
        </row>
        <row r="3">
          <cell r="B3" t="str">
            <v>na</v>
          </cell>
          <cell r="C3" t="str">
            <v>troškovi</v>
          </cell>
          <cell r="D3" t="str">
            <v>industr.</v>
          </cell>
        </row>
        <row r="4">
          <cell r="B4" t="str">
            <v>malo</v>
          </cell>
          <cell r="C4" t="str">
            <v>života</v>
          </cell>
          <cell r="D4" t="str">
            <v>proizv.</v>
          </cell>
          <cell r="E4" t="str">
            <v>indeksi na prosjek 1999.</v>
          </cell>
          <cell r="H4" t="str">
            <v>indeksi na prosinac 1991.</v>
          </cell>
        </row>
        <row r="5">
          <cell r="E5">
            <v>15170.277846344419</v>
          </cell>
          <cell r="F5">
            <v>15693.255000164338</v>
          </cell>
          <cell r="G5">
            <v>13882.436925811873</v>
          </cell>
          <cell r="H5">
            <v>115.8</v>
          </cell>
          <cell r="I5">
            <v>119</v>
          </cell>
          <cell r="J5">
            <v>125.5</v>
          </cell>
        </row>
        <row r="6">
          <cell r="A6" t="str">
            <v>XII/1991</v>
          </cell>
          <cell r="H6">
            <v>100</v>
          </cell>
          <cell r="I6">
            <v>100</v>
          </cell>
          <cell r="J6">
            <v>100</v>
          </cell>
        </row>
        <row r="7">
          <cell r="A7" t="str">
            <v>I 1992.</v>
          </cell>
          <cell r="B7">
            <v>115.8</v>
          </cell>
          <cell r="C7">
            <v>119</v>
          </cell>
          <cell r="D7">
            <v>125.5</v>
          </cell>
          <cell r="E7">
            <v>0.76333473370037397</v>
          </cell>
          <cell r="F7">
            <v>0.7582875572897646</v>
          </cell>
          <cell r="G7">
            <v>0.90401995464251317</v>
          </cell>
          <cell r="H7">
            <v>115.8</v>
          </cell>
          <cell r="I7">
            <v>119</v>
          </cell>
          <cell r="J7">
            <v>125.5</v>
          </cell>
        </row>
        <row r="8">
          <cell r="A8" t="str">
            <v>II</v>
          </cell>
          <cell r="B8">
            <v>115</v>
          </cell>
          <cell r="C8">
            <v>113</v>
          </cell>
          <cell r="D8">
            <v>109.1</v>
          </cell>
          <cell r="E8">
            <v>0.87783494375542992</v>
          </cell>
          <cell r="F8">
            <v>0.85686493973743394</v>
          </cell>
          <cell r="G8">
            <v>0.98628577051498201</v>
          </cell>
          <cell r="H8">
            <v>133.16999999999999</v>
          </cell>
          <cell r="I8">
            <v>134.47</v>
          </cell>
          <cell r="J8">
            <v>136.9205</v>
          </cell>
        </row>
        <row r="9">
          <cell r="A9" t="str">
            <v>III</v>
          </cell>
          <cell r="B9">
            <v>114.3</v>
          </cell>
          <cell r="C9">
            <v>111.3</v>
          </cell>
          <cell r="D9">
            <v>120</v>
          </cell>
          <cell r="E9">
            <v>1.0033653407124565</v>
          </cell>
          <cell r="F9">
            <v>0.95369067792776407</v>
          </cell>
          <cell r="G9">
            <v>1.1835429246179783</v>
          </cell>
          <cell r="H9">
            <v>152.21330999999998</v>
          </cell>
          <cell r="I9">
            <v>149.66511</v>
          </cell>
          <cell r="J9">
            <v>164.30459999999999</v>
          </cell>
        </row>
        <row r="10">
          <cell r="A10" t="str">
            <v>IV</v>
          </cell>
          <cell r="B10">
            <v>114.3</v>
          </cell>
          <cell r="C10">
            <v>113.7</v>
          </cell>
          <cell r="D10">
            <v>109.7</v>
          </cell>
          <cell r="E10">
            <v>1.1468465844343376</v>
          </cell>
          <cell r="F10">
            <v>1.0843463008038678</v>
          </cell>
          <cell r="G10">
            <v>1.298346588305922</v>
          </cell>
          <cell r="H10">
            <v>173.97981332999996</v>
          </cell>
          <cell r="I10">
            <v>170.16923007000003</v>
          </cell>
          <cell r="J10">
            <v>180.24214619999998</v>
          </cell>
        </row>
        <row r="11">
          <cell r="A11" t="str">
            <v>V</v>
          </cell>
          <cell r="B11">
            <v>124.4</v>
          </cell>
          <cell r="C11">
            <v>124.4</v>
          </cell>
          <cell r="D11">
            <v>138.4</v>
          </cell>
          <cell r="E11">
            <v>1.4266771510363161</v>
          </cell>
          <cell r="F11">
            <v>1.3489267982000115</v>
          </cell>
          <cell r="G11">
            <v>1.7969116782153964</v>
          </cell>
          <cell r="H11">
            <v>216.43088778251996</v>
          </cell>
          <cell r="I11">
            <v>211.69052220708002</v>
          </cell>
          <cell r="J11">
            <v>249.4551303408</v>
          </cell>
        </row>
        <row r="12">
          <cell r="A12" t="str">
            <v xml:space="preserve">VI </v>
          </cell>
          <cell r="B12">
            <v>115.1</v>
          </cell>
          <cell r="C12">
            <v>115</v>
          </cell>
          <cell r="D12">
            <v>125.9</v>
          </cell>
          <cell r="E12">
            <v>1.6421054008427995</v>
          </cell>
          <cell r="F12">
            <v>1.5512658179300132</v>
          </cell>
          <cell r="G12">
            <v>2.2623118028731839</v>
          </cell>
          <cell r="H12">
            <v>249.11195183768046</v>
          </cell>
          <cell r="I12">
            <v>243.44410053814201</v>
          </cell>
          <cell r="J12">
            <v>314.06400909906722</v>
          </cell>
        </row>
        <row r="13">
          <cell r="A13" t="str">
            <v>VII</v>
          </cell>
          <cell r="B13">
            <v>123.5</v>
          </cell>
          <cell r="C13">
            <v>119.8</v>
          </cell>
          <cell r="D13">
            <v>128.4</v>
          </cell>
          <cell r="E13">
            <v>2.0280001700408579</v>
          </cell>
          <cell r="F13">
            <v>1.8584164498801559</v>
          </cell>
          <cell r="G13">
            <v>2.9048083548891683</v>
          </cell>
          <cell r="H13">
            <v>307.65326051953537</v>
          </cell>
          <cell r="I13">
            <v>291.64603244469413</v>
          </cell>
          <cell r="J13">
            <v>403.25818768320232</v>
          </cell>
        </row>
        <row r="14">
          <cell r="A14" t="str">
            <v xml:space="preserve">VIII </v>
          </cell>
          <cell r="B14">
            <v>121</v>
          </cell>
          <cell r="C14">
            <v>121.4</v>
          </cell>
          <cell r="D14">
            <v>120.3</v>
          </cell>
          <cell r="E14">
            <v>2.4538802057494378</v>
          </cell>
          <cell r="F14">
            <v>2.2561175701545091</v>
          </cell>
          <cell r="G14">
            <v>3.4944844509316697</v>
          </cell>
          <cell r="H14">
            <v>372.26044522863776</v>
          </cell>
          <cell r="I14">
            <v>354.05828338785869</v>
          </cell>
          <cell r="J14">
            <v>485.11959978289241</v>
          </cell>
        </row>
        <row r="15">
          <cell r="A15" t="str">
            <v>IX</v>
          </cell>
          <cell r="B15">
            <v>128.80000000000001</v>
          </cell>
          <cell r="C15">
            <v>128.9</v>
          </cell>
          <cell r="D15">
            <v>121.4</v>
          </cell>
          <cell r="E15">
            <v>3.1605977050052756</v>
          </cell>
          <cell r="F15">
            <v>2.9081355479291622</v>
          </cell>
          <cell r="G15">
            <v>4.2423041234310466</v>
          </cell>
          <cell r="H15">
            <v>479.47145345448547</v>
          </cell>
          <cell r="I15">
            <v>456.38112728694983</v>
          </cell>
          <cell r="J15">
            <v>588.93519413643139</v>
          </cell>
        </row>
        <row r="16">
          <cell r="A16" t="str">
            <v>X</v>
          </cell>
          <cell r="B16">
            <v>133.80000000000001</v>
          </cell>
          <cell r="C16">
            <v>138.19999999999999</v>
          </cell>
          <cell r="D16">
            <v>122.5</v>
          </cell>
          <cell r="E16">
            <v>4.2288797292970592</v>
          </cell>
          <cell r="F16">
            <v>4.0190433272381014</v>
          </cell>
          <cell r="G16">
            <v>5.1968225512030326</v>
          </cell>
          <cell r="H16">
            <v>641.53280472210167</v>
          </cell>
          <cell r="I16">
            <v>630.71871791056458</v>
          </cell>
          <cell r="J16">
            <v>721.44561281712845</v>
          </cell>
        </row>
        <row r="17">
          <cell r="A17" t="str">
            <v>XI</v>
          </cell>
          <cell r="B17">
            <v>132.1</v>
          </cell>
          <cell r="C17">
            <v>129</v>
          </cell>
          <cell r="D17">
            <v>126.6</v>
          </cell>
          <cell r="E17">
            <v>5.5863501224014147</v>
          </cell>
          <cell r="F17">
            <v>5.1845658921371518</v>
          </cell>
          <cell r="G17">
            <v>6.5791773498230386</v>
          </cell>
          <cell r="H17">
            <v>847.46483503789625</v>
          </cell>
          <cell r="I17">
            <v>813.62714610462831</v>
          </cell>
          <cell r="J17">
            <v>913.35014582648455</v>
          </cell>
        </row>
        <row r="18">
          <cell r="A18" t="str">
            <v>XII</v>
          </cell>
          <cell r="B18">
            <v>122.4</v>
          </cell>
          <cell r="C18">
            <v>125.3</v>
          </cell>
          <cell r="D18">
            <v>129.1</v>
          </cell>
          <cell r="E18">
            <v>6.8376925498193328</v>
          </cell>
          <cell r="F18">
            <v>6.496261062847851</v>
          </cell>
          <cell r="G18">
            <v>8.4937179586215432</v>
          </cell>
          <cell r="H18">
            <v>1037.2969580863851</v>
          </cell>
          <cell r="I18">
            <v>1019.4748140690992</v>
          </cell>
          <cell r="J18">
            <v>1179.1350382619914</v>
          </cell>
        </row>
        <row r="19">
          <cell r="A19" t="str">
            <v>I 1993.</v>
          </cell>
          <cell r="B19">
            <v>131.30000000000001</v>
          </cell>
          <cell r="C19">
            <v>131.6</v>
          </cell>
          <cell r="D19">
            <v>129.69999999999999</v>
          </cell>
          <cell r="E19">
            <v>8.9778903179127845</v>
          </cell>
          <cell r="F19">
            <v>8.5490795587077706</v>
          </cell>
          <cell r="G19">
            <v>11.016352192332141</v>
          </cell>
          <cell r="H19">
            <v>1361.9709059674237</v>
          </cell>
          <cell r="I19">
            <v>1341.6288553149345</v>
          </cell>
          <cell r="J19">
            <v>1529.3381446258029</v>
          </cell>
        </row>
        <row r="20">
          <cell r="A20" t="str">
            <v>II</v>
          </cell>
          <cell r="B20">
            <v>124.9</v>
          </cell>
          <cell r="C20">
            <v>122.8</v>
          </cell>
          <cell r="D20">
            <v>125.4</v>
          </cell>
          <cell r="E20">
            <v>11.21338500707307</v>
          </cell>
          <cell r="F20">
            <v>10.498269698093141</v>
          </cell>
          <cell r="G20">
            <v>13.814505649184506</v>
          </cell>
          <cell r="H20">
            <v>1701.1016615533124</v>
          </cell>
          <cell r="I20">
            <v>1647.5202343267395</v>
          </cell>
          <cell r="J20">
            <v>1917.790033360757</v>
          </cell>
        </row>
        <row r="21">
          <cell r="A21" t="str">
            <v>III</v>
          </cell>
          <cell r="B21">
            <v>128.1</v>
          </cell>
          <cell r="C21">
            <v>130.9</v>
          </cell>
          <cell r="D21">
            <v>133.69999999999999</v>
          </cell>
          <cell r="E21">
            <v>14.364346194060602</v>
          </cell>
          <cell r="F21">
            <v>13.742235034803924</v>
          </cell>
          <cell r="G21">
            <v>18.469994052959681</v>
          </cell>
          <cell r="H21">
            <v>2179.1112284497931</v>
          </cell>
          <cell r="I21">
            <v>2156.6039867337022</v>
          </cell>
          <cell r="J21">
            <v>2564.085274603332</v>
          </cell>
        </row>
        <row r="22">
          <cell r="A22" t="str">
            <v>IV</v>
          </cell>
          <cell r="B22">
            <v>122.9</v>
          </cell>
          <cell r="C22">
            <v>121.5</v>
          </cell>
          <cell r="D22">
            <v>127.7</v>
          </cell>
          <cell r="E22">
            <v>17.653781472500484</v>
          </cell>
          <cell r="F22">
            <v>16.69681556728677</v>
          </cell>
          <cell r="G22">
            <v>23.586182405629515</v>
          </cell>
          <cell r="H22">
            <v>2678.127699764796</v>
          </cell>
          <cell r="I22">
            <v>2620.2738438814481</v>
          </cell>
          <cell r="J22">
            <v>3274.3368956684549</v>
          </cell>
        </row>
        <row r="23">
          <cell r="A23" t="str">
            <v>V</v>
          </cell>
          <cell r="B23">
            <v>126.4</v>
          </cell>
          <cell r="C23">
            <v>123.4</v>
          </cell>
          <cell r="D23">
            <v>126.9</v>
          </cell>
          <cell r="E23">
            <v>22.314379781240611</v>
          </cell>
          <cell r="F23">
            <v>20.60387041003187</v>
          </cell>
          <cell r="G23">
            <v>29.930865472743861</v>
          </cell>
          <cell r="H23">
            <v>3385.1534125027024</v>
          </cell>
          <cell r="I23">
            <v>3233.4179233497071</v>
          </cell>
          <cell r="J23">
            <v>4155.13352060327</v>
          </cell>
        </row>
        <row r="24">
          <cell r="A24" t="str">
            <v>VI</v>
          </cell>
          <cell r="B24">
            <v>129</v>
          </cell>
          <cell r="C24">
            <v>126.4</v>
          </cell>
          <cell r="D24">
            <v>130.21</v>
          </cell>
          <cell r="E24">
            <v>28.785549917800392</v>
          </cell>
          <cell r="F24">
            <v>26.043292198280287</v>
          </cell>
          <cell r="G24">
            <v>38.972979932059779</v>
          </cell>
          <cell r="H24">
            <v>4366.8479021284866</v>
          </cell>
          <cell r="I24">
            <v>4087.0402551140301</v>
          </cell>
          <cell r="J24">
            <v>5410.3993571775181</v>
          </cell>
        </row>
        <row r="25">
          <cell r="G25">
            <v>48.599305975278554</v>
          </cell>
        </row>
        <row r="26">
          <cell r="G26">
            <v>59.8257456555679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Datum</v>
          </cell>
        </row>
        <row r="2">
          <cell r="A2" t="str">
            <v>Date</v>
          </cell>
        </row>
        <row r="3">
          <cell r="A3">
            <v>37621</v>
          </cell>
        </row>
        <row r="4">
          <cell r="A4">
            <v>37652</v>
          </cell>
        </row>
        <row r="5">
          <cell r="A5">
            <v>37680</v>
          </cell>
        </row>
        <row r="6">
          <cell r="A6">
            <v>37711</v>
          </cell>
        </row>
        <row r="7">
          <cell r="A7">
            <v>37741</v>
          </cell>
        </row>
        <row r="8">
          <cell r="A8">
            <v>37772</v>
          </cell>
        </row>
        <row r="9">
          <cell r="A9">
            <v>37802</v>
          </cell>
        </row>
        <row r="10">
          <cell r="A10">
            <v>37833</v>
          </cell>
        </row>
        <row r="11">
          <cell r="A11">
            <v>37864</v>
          </cell>
        </row>
        <row r="12">
          <cell r="A12">
            <v>37894</v>
          </cell>
        </row>
        <row r="13">
          <cell r="A13">
            <v>37925</v>
          </cell>
        </row>
        <row r="14">
          <cell r="A14">
            <v>37955</v>
          </cell>
        </row>
        <row r="15">
          <cell r="A15">
            <v>37986</v>
          </cell>
          <cell r="B15">
            <v>45676.36080461042</v>
          </cell>
          <cell r="C15">
            <v>35696.99579412704</v>
          </cell>
          <cell r="E15">
            <v>12.035963205787297</v>
          </cell>
        </row>
        <row r="16">
          <cell r="A16">
            <v>38017</v>
          </cell>
        </row>
        <row r="17">
          <cell r="A17">
            <v>38046</v>
          </cell>
        </row>
        <row r="18">
          <cell r="A18">
            <v>38077</v>
          </cell>
        </row>
        <row r="19">
          <cell r="A19">
            <v>38107</v>
          </cell>
        </row>
        <row r="20">
          <cell r="A20">
            <v>38138</v>
          </cell>
        </row>
        <row r="21">
          <cell r="A21">
            <v>38168</v>
          </cell>
        </row>
        <row r="22">
          <cell r="A22">
            <v>38199</v>
          </cell>
        </row>
        <row r="23">
          <cell r="A23">
            <v>38230</v>
          </cell>
        </row>
        <row r="24">
          <cell r="A24">
            <v>38260</v>
          </cell>
        </row>
        <row r="25">
          <cell r="A25">
            <v>38291</v>
          </cell>
        </row>
        <row r="26">
          <cell r="A26">
            <v>38321</v>
          </cell>
        </row>
        <row r="27">
          <cell r="A27">
            <v>38352</v>
          </cell>
        </row>
        <row r="28">
          <cell r="A28">
            <v>38383</v>
          </cell>
        </row>
        <row r="29">
          <cell r="A29">
            <v>38411</v>
          </cell>
        </row>
        <row r="30">
          <cell r="A30">
            <v>38442</v>
          </cell>
        </row>
        <row r="31">
          <cell r="A31">
            <v>38472</v>
          </cell>
        </row>
        <row r="32">
          <cell r="A32">
            <v>38503</v>
          </cell>
        </row>
        <row r="33">
          <cell r="A33">
            <v>38533</v>
          </cell>
        </row>
        <row r="34">
          <cell r="A34">
            <v>38564</v>
          </cell>
        </row>
        <row r="35">
          <cell r="A35">
            <v>38595</v>
          </cell>
        </row>
        <row r="36">
          <cell r="A36">
            <v>38625</v>
          </cell>
        </row>
        <row r="37">
          <cell r="A37">
            <v>38656</v>
          </cell>
        </row>
        <row r="38">
          <cell r="A38">
            <v>38686</v>
          </cell>
        </row>
        <row r="39">
          <cell r="A39">
            <v>38717</v>
          </cell>
        </row>
        <row r="40">
          <cell r="A40">
            <v>38748</v>
          </cell>
        </row>
        <row r="41">
          <cell r="A41">
            <v>38776</v>
          </cell>
        </row>
        <row r="42">
          <cell r="A42">
            <v>38807</v>
          </cell>
        </row>
        <row r="43">
          <cell r="A43">
            <v>38837</v>
          </cell>
        </row>
        <row r="44">
          <cell r="A44">
            <v>38868</v>
          </cell>
        </row>
        <row r="45">
          <cell r="A45">
            <v>38898</v>
          </cell>
        </row>
        <row r="46">
          <cell r="A46">
            <v>38929</v>
          </cell>
        </row>
        <row r="47">
          <cell r="A47">
            <v>38960</v>
          </cell>
        </row>
        <row r="48">
          <cell r="A48">
            <v>38990</v>
          </cell>
        </row>
        <row r="49">
          <cell r="A49">
            <v>39021</v>
          </cell>
        </row>
        <row r="50">
          <cell r="A50">
            <v>39051</v>
          </cell>
        </row>
        <row r="51">
          <cell r="A51">
            <v>39082</v>
          </cell>
        </row>
        <row r="52">
          <cell r="A52">
            <v>39113</v>
          </cell>
        </row>
        <row r="53">
          <cell r="A53">
            <v>39141</v>
          </cell>
        </row>
        <row r="54">
          <cell r="A54">
            <v>39172</v>
          </cell>
        </row>
        <row r="55">
          <cell r="A55">
            <v>39202</v>
          </cell>
        </row>
        <row r="56">
          <cell r="A56">
            <v>39233</v>
          </cell>
        </row>
        <row r="57">
          <cell r="A57">
            <v>39263</v>
          </cell>
        </row>
        <row r="58">
          <cell r="A58">
            <v>39294</v>
          </cell>
        </row>
        <row r="59">
          <cell r="A59">
            <v>39325</v>
          </cell>
        </row>
        <row r="60">
          <cell r="A60">
            <v>39355</v>
          </cell>
        </row>
        <row r="61">
          <cell r="A61">
            <v>39386</v>
          </cell>
        </row>
        <row r="62">
          <cell r="A62">
            <v>39416</v>
          </cell>
        </row>
        <row r="63">
          <cell r="A63">
            <v>39447</v>
          </cell>
        </row>
        <row r="64">
          <cell r="A64">
            <v>39478</v>
          </cell>
        </row>
        <row r="65">
          <cell r="A65">
            <v>39507</v>
          </cell>
        </row>
        <row r="66">
          <cell r="A66">
            <v>39538</v>
          </cell>
        </row>
        <row r="67">
          <cell r="A67">
            <v>39568</v>
          </cell>
        </row>
        <row r="68">
          <cell r="A68">
            <v>39599</v>
          </cell>
        </row>
        <row r="69">
          <cell r="A69">
            <v>39629</v>
          </cell>
        </row>
        <row r="70">
          <cell r="A70">
            <v>39660</v>
          </cell>
        </row>
        <row r="71">
          <cell r="A71">
            <v>39691</v>
          </cell>
        </row>
        <row r="72">
          <cell r="A72">
            <v>39721</v>
          </cell>
        </row>
        <row r="73">
          <cell r="A73">
            <v>39752</v>
          </cell>
        </row>
        <row r="74">
          <cell r="A74">
            <v>39782</v>
          </cell>
        </row>
        <row r="75">
          <cell r="A75">
            <v>39813</v>
          </cell>
        </row>
        <row r="76">
          <cell r="A76">
            <v>39844</v>
          </cell>
        </row>
        <row r="77">
          <cell r="A77">
            <v>39872</v>
          </cell>
        </row>
        <row r="78">
          <cell r="A78">
            <v>39903</v>
          </cell>
        </row>
        <row r="79">
          <cell r="A79">
            <v>39933</v>
          </cell>
        </row>
        <row r="80">
          <cell r="A80">
            <v>39964</v>
          </cell>
        </row>
        <row r="81">
          <cell r="A81">
            <v>39994</v>
          </cell>
        </row>
        <row r="82">
          <cell r="A82">
            <v>40025</v>
          </cell>
        </row>
        <row r="83">
          <cell r="A83">
            <v>40056</v>
          </cell>
        </row>
        <row r="84">
          <cell r="A84">
            <v>40086</v>
          </cell>
        </row>
        <row r="85">
          <cell r="A85">
            <v>40117</v>
          </cell>
        </row>
        <row r="86">
          <cell r="A86">
            <v>40147</v>
          </cell>
        </row>
        <row r="87">
          <cell r="A87">
            <v>40178</v>
          </cell>
        </row>
        <row r="88">
          <cell r="A88">
            <v>40209</v>
          </cell>
        </row>
        <row r="89">
          <cell r="A89">
            <v>40237</v>
          </cell>
        </row>
        <row r="90">
          <cell r="A90">
            <v>40268</v>
          </cell>
        </row>
        <row r="91">
          <cell r="A91">
            <v>40298</v>
          </cell>
        </row>
        <row r="92">
          <cell r="A92">
            <v>40329</v>
          </cell>
        </row>
        <row r="93">
          <cell r="A93">
            <v>40359</v>
          </cell>
        </row>
        <row r="94">
          <cell r="A94">
            <v>40390</v>
          </cell>
        </row>
        <row r="95">
          <cell r="A95">
            <v>40421</v>
          </cell>
        </row>
        <row r="96">
          <cell r="A96">
            <v>40451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Datum</v>
          </cell>
        </row>
        <row r="2">
          <cell r="A2" t="str">
            <v>Date</v>
          </cell>
        </row>
        <row r="3">
          <cell r="A3">
            <v>37621</v>
          </cell>
        </row>
        <row r="4">
          <cell r="A4">
            <v>37652</v>
          </cell>
        </row>
        <row r="5">
          <cell r="A5">
            <v>37680</v>
          </cell>
        </row>
        <row r="6">
          <cell r="A6">
            <v>37711</v>
          </cell>
        </row>
        <row r="7">
          <cell r="A7">
            <v>37741</v>
          </cell>
        </row>
        <row r="8">
          <cell r="A8">
            <v>37772</v>
          </cell>
        </row>
        <row r="9">
          <cell r="A9">
            <v>37802</v>
          </cell>
        </row>
        <row r="10">
          <cell r="A10">
            <v>37833</v>
          </cell>
        </row>
        <row r="11">
          <cell r="A11">
            <v>37864</v>
          </cell>
        </row>
        <row r="12">
          <cell r="A12">
            <v>37894</v>
          </cell>
        </row>
        <row r="13">
          <cell r="A13">
            <v>37925</v>
          </cell>
        </row>
        <row r="14">
          <cell r="A14">
            <v>37955</v>
          </cell>
        </row>
        <row r="15">
          <cell r="A15">
            <v>37986</v>
          </cell>
          <cell r="B15">
            <v>45676.36080461042</v>
          </cell>
          <cell r="C15">
            <v>35696.99579412704</v>
          </cell>
          <cell r="E15">
            <v>12.035963205787297</v>
          </cell>
        </row>
        <row r="16">
          <cell r="A16">
            <v>38017</v>
          </cell>
        </row>
        <row r="17">
          <cell r="A17">
            <v>38046</v>
          </cell>
        </row>
        <row r="18">
          <cell r="A18">
            <v>38077</v>
          </cell>
        </row>
        <row r="19">
          <cell r="A19">
            <v>38107</v>
          </cell>
        </row>
        <row r="20">
          <cell r="A20">
            <v>38138</v>
          </cell>
        </row>
        <row r="21">
          <cell r="A21">
            <v>38168</v>
          </cell>
        </row>
        <row r="22">
          <cell r="A22">
            <v>38199</v>
          </cell>
        </row>
        <row r="23">
          <cell r="A23">
            <v>38230</v>
          </cell>
        </row>
        <row r="24">
          <cell r="A24">
            <v>38260</v>
          </cell>
        </row>
        <row r="25">
          <cell r="A25">
            <v>38291</v>
          </cell>
        </row>
        <row r="26">
          <cell r="A26">
            <v>38321</v>
          </cell>
        </row>
        <row r="27">
          <cell r="A27">
            <v>38352</v>
          </cell>
        </row>
        <row r="28">
          <cell r="A28">
            <v>38383</v>
          </cell>
        </row>
        <row r="29">
          <cell r="A29">
            <v>38411</v>
          </cell>
        </row>
        <row r="30">
          <cell r="A30">
            <v>38442</v>
          </cell>
        </row>
        <row r="31">
          <cell r="A31">
            <v>38472</v>
          </cell>
        </row>
        <row r="32">
          <cell r="A32">
            <v>38503</v>
          </cell>
        </row>
        <row r="33">
          <cell r="A33">
            <v>38533</v>
          </cell>
        </row>
        <row r="34">
          <cell r="A34">
            <v>38564</v>
          </cell>
        </row>
        <row r="35">
          <cell r="A35">
            <v>38595</v>
          </cell>
        </row>
        <row r="36">
          <cell r="A36">
            <v>38625</v>
          </cell>
        </row>
        <row r="37">
          <cell r="A37">
            <v>38656</v>
          </cell>
        </row>
        <row r="38">
          <cell r="A38">
            <v>38686</v>
          </cell>
        </row>
        <row r="39">
          <cell r="A39">
            <v>38717</v>
          </cell>
        </row>
        <row r="40">
          <cell r="A40">
            <v>38748</v>
          </cell>
        </row>
        <row r="41">
          <cell r="A41">
            <v>38776</v>
          </cell>
        </row>
        <row r="42">
          <cell r="A42">
            <v>38807</v>
          </cell>
        </row>
        <row r="43">
          <cell r="A43">
            <v>38837</v>
          </cell>
        </row>
        <row r="44">
          <cell r="A44">
            <v>38868</v>
          </cell>
        </row>
        <row r="45">
          <cell r="A45">
            <v>38898</v>
          </cell>
        </row>
        <row r="46">
          <cell r="A46">
            <v>38929</v>
          </cell>
        </row>
        <row r="47">
          <cell r="A47">
            <v>38960</v>
          </cell>
        </row>
        <row r="48">
          <cell r="A48">
            <v>38990</v>
          </cell>
        </row>
        <row r="49">
          <cell r="A49">
            <v>39021</v>
          </cell>
        </row>
        <row r="50">
          <cell r="A50">
            <v>39051</v>
          </cell>
        </row>
        <row r="51">
          <cell r="A51">
            <v>39082</v>
          </cell>
        </row>
        <row r="52">
          <cell r="A52">
            <v>39113</v>
          </cell>
        </row>
        <row r="53">
          <cell r="A53">
            <v>39141</v>
          </cell>
        </row>
        <row r="54">
          <cell r="A54">
            <v>39172</v>
          </cell>
        </row>
        <row r="55">
          <cell r="A55">
            <v>39202</v>
          </cell>
        </row>
        <row r="56">
          <cell r="A56">
            <v>39233</v>
          </cell>
        </row>
        <row r="57">
          <cell r="A57">
            <v>39263</v>
          </cell>
        </row>
        <row r="58">
          <cell r="A58">
            <v>39294</v>
          </cell>
        </row>
        <row r="59">
          <cell r="A59">
            <v>39325</v>
          </cell>
        </row>
        <row r="60">
          <cell r="A60">
            <v>39355</v>
          </cell>
        </row>
        <row r="61">
          <cell r="A61">
            <v>39386</v>
          </cell>
        </row>
        <row r="62">
          <cell r="A62">
            <v>39416</v>
          </cell>
        </row>
        <row r="63">
          <cell r="A63">
            <v>39447</v>
          </cell>
        </row>
        <row r="64">
          <cell r="A64">
            <v>39478</v>
          </cell>
        </row>
        <row r="65">
          <cell r="A65">
            <v>39507</v>
          </cell>
        </row>
        <row r="66">
          <cell r="A66">
            <v>39538</v>
          </cell>
        </row>
        <row r="67">
          <cell r="A67">
            <v>39568</v>
          </cell>
        </row>
        <row r="68">
          <cell r="A68">
            <v>39599</v>
          </cell>
        </row>
        <row r="69">
          <cell r="A69">
            <v>39629</v>
          </cell>
        </row>
        <row r="70">
          <cell r="A70">
            <v>39660</v>
          </cell>
        </row>
        <row r="71">
          <cell r="A71">
            <v>39691</v>
          </cell>
        </row>
        <row r="72">
          <cell r="A72">
            <v>39721</v>
          </cell>
        </row>
        <row r="73">
          <cell r="A73">
            <v>39752</v>
          </cell>
        </row>
        <row r="74">
          <cell r="A74">
            <v>39782</v>
          </cell>
        </row>
        <row r="75">
          <cell r="A75">
            <v>39813</v>
          </cell>
        </row>
        <row r="76">
          <cell r="A76">
            <v>39844</v>
          </cell>
        </row>
        <row r="77">
          <cell r="A77">
            <v>39872</v>
          </cell>
        </row>
        <row r="78">
          <cell r="A78">
            <v>39903</v>
          </cell>
        </row>
        <row r="79">
          <cell r="A79">
            <v>39933</v>
          </cell>
        </row>
        <row r="80">
          <cell r="A80">
            <v>39964</v>
          </cell>
        </row>
        <row r="81">
          <cell r="A81">
            <v>39994</v>
          </cell>
        </row>
        <row r="82">
          <cell r="A82">
            <v>40025</v>
          </cell>
        </row>
        <row r="83">
          <cell r="A83">
            <v>40056</v>
          </cell>
        </row>
        <row r="84">
          <cell r="A84">
            <v>40086</v>
          </cell>
        </row>
        <row r="85">
          <cell r="A85">
            <v>40117</v>
          </cell>
        </row>
        <row r="86">
          <cell r="A86">
            <v>40147</v>
          </cell>
        </row>
        <row r="87">
          <cell r="A87">
            <v>40178</v>
          </cell>
        </row>
        <row r="88">
          <cell r="A88">
            <v>40209</v>
          </cell>
        </row>
        <row r="89">
          <cell r="A89">
            <v>40237</v>
          </cell>
        </row>
        <row r="90">
          <cell r="A90">
            <v>40268</v>
          </cell>
        </row>
        <row r="91">
          <cell r="A91">
            <v>40298</v>
          </cell>
        </row>
        <row r="92">
          <cell r="A92">
            <v>40329</v>
          </cell>
        </row>
        <row r="93">
          <cell r="A93">
            <v>40359</v>
          </cell>
        </row>
        <row r="94">
          <cell r="A94">
            <v>40390</v>
          </cell>
        </row>
        <row r="95">
          <cell r="A95">
            <v>40421</v>
          </cell>
        </row>
        <row r="96">
          <cell r="A96">
            <v>40451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DEV-070-SQL2K12 GFS_DEV GodisnjiSkupoviPodataka" backgroundRefresh="0" adjustColumnWidth="0" connectionId="3" autoFormatId="16" applyNumberFormats="0" applyBorderFormats="0" applyFontFormats="0" applyPatternFormats="0" applyAlignmentFormats="0" applyWidthHeightFormats="0">
  <queryTableRefresh nextId="7">
    <queryTableFields count="6">
      <queryTableField id="1" name="Dug po osnovi" tableColumnId="1"/>
      <queryTableField id="2" name="Valuta" tableColumnId="2"/>
      <queryTableField id="3" name="Iznos org. val." tableColumnId="3"/>
      <queryTableField id="4" name="Iznos/HRK" tableColumnId="4"/>
      <queryTableField id="5" name="Dospijeće" tableColumnId="5"/>
      <queryTableField id="6" name="Kamata" tableColumnId="6"/>
    </queryTableFields>
  </queryTableRefresh>
</queryTable>
</file>

<file path=xl/queryTables/queryTable2.xml><?xml version="1.0" encoding="utf-8"?>
<queryTable xmlns="http://schemas.openxmlformats.org/spreadsheetml/2006/main" name="Vanjskipodaci_1" backgroundRefresh="0" adjustColumnWidth="0" connectionId="1" autoFormatId="16" applyNumberFormats="0" applyBorderFormats="0" applyFontFormats="0" applyPatternFormats="0" applyAlignmentFormats="0" applyWidthHeightFormats="0">
  <queryTableRefresh nextId="7">
    <queryTableFields count="6">
      <queryTableField id="1" name="Dug po osnovi" tableColumnId="1"/>
      <queryTableField id="2" name="Valuta" tableColumnId="2"/>
      <queryTableField id="3" name="Iznos org. val." tableColumnId="3"/>
      <queryTableField id="4" name="Iznos/HRK" tableColumnId="4"/>
      <queryTableField id="5" name="Dospijeće" tableColumnId="5"/>
      <queryTableField id="6" name="Kamata" tableColumnId="6"/>
    </queryTableFields>
  </queryTableRefresh>
</queryTable>
</file>

<file path=xl/queryTables/queryTable3.xml><?xml version="1.0" encoding="utf-8"?>
<queryTable xmlns="http://schemas.openxmlformats.org/spreadsheetml/2006/main" name="DEV-070-SQL2K12 GFS_DEV GodisnjiPodaci" backgroundRefresh="0" adjustColumnWidth="0" connectionId="2" autoFormatId="16" applyNumberFormats="0" applyBorderFormats="0" applyFontFormats="0" applyPatternFormats="0" applyAlignmentFormats="0" applyWidthHeightFormats="0">
  <queryTableRefresh nextId="8">
    <queryTableFields count="6">
      <queryTableField id="1" name="Dug po osnovi" tableColumnId="1"/>
      <queryTableField id="2" name="Valuta" tableColumnId="2"/>
      <queryTableField id="3" name="Iznos org. val." tableColumnId="3"/>
      <queryTableField id="4" name="Iznos/HRK" tableColumnId="4"/>
      <queryTableField id="5" name="Dospijeće" tableColumnId="5"/>
      <queryTableField id="6" name="Kamata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1" name="UNUT_DUG_23_1" displayName="UNUT_DUG_23_1" ref="A5:F31" tableType="queryTable" totalsRowShown="0" headerRowDxfId="27" dataDxfId="26" tableBorderDxfId="25">
  <tableColumns count="6">
    <tableColumn id="1" uniqueName="1" name="Dug po osnovi" queryTableFieldId="1" dataDxfId="24"/>
    <tableColumn id="2" uniqueName="2" name="Valuta" queryTableFieldId="2" dataDxfId="23"/>
    <tableColumn id="3" uniqueName="3" name="Iznos org. val." queryTableFieldId="3" dataDxfId="22"/>
    <tableColumn id="4" uniqueName="4" name="Iznos/HRK" queryTableFieldId="4" dataDxfId="21"/>
    <tableColumn id="5" uniqueName="5" name="Dospijeće" queryTableFieldId="5" dataDxfId="20"/>
    <tableColumn id="6" uniqueName="6" name="Kamata" queryTableFieldId="6" dataDxfId="1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UNUT_DUG_23_2" displayName="UNUT_DUG_23_2" ref="A5:F31" tableType="queryTable" totalsRowShown="0" headerRowDxfId="18" dataDxfId="17">
  <tableColumns count="6">
    <tableColumn id="1" uniqueName="1" name="Dug po osnovi" queryTableFieldId="1" dataDxfId="16"/>
    <tableColumn id="2" uniqueName="2" name="Valuta" queryTableFieldId="2" dataDxfId="15"/>
    <tableColumn id="3" uniqueName="3" name="Iznos org. val." queryTableFieldId="3" dataDxfId="14"/>
    <tableColumn id="4" uniqueName="4" name="Iznos/HRK" queryTableFieldId="4" dataDxfId="13"/>
    <tableColumn id="5" uniqueName="5" name="Dospijeće" queryTableFieldId="5" dataDxfId="12"/>
    <tableColumn id="6" uniqueName="6" name="Kamata" queryTableFieldId="6" dataDxfId="1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UNUT_DUG_23_3" displayName="UNUT_DUG_23_3" ref="A5:F31" tableType="queryTable" totalsRowShown="0" headerRowDxfId="10" dataDxfId="8" headerRowBorderDxfId="9">
  <tableColumns count="6">
    <tableColumn id="1" uniqueName="1" name="Dug po osnovi" queryTableFieldId="1" dataDxfId="7"/>
    <tableColumn id="2" uniqueName="2" name="Valuta" queryTableFieldId="2" dataDxfId="6"/>
    <tableColumn id="3" uniqueName="3" name="Iznos org. val." queryTableFieldId="3" dataDxfId="5"/>
    <tableColumn id="4" uniqueName="4" name="Iznos/HRK" queryTableFieldId="4" dataDxfId="4"/>
    <tableColumn id="5" uniqueName="5" name="Dospijeće" queryTableFieldId="5" dataDxfId="3"/>
    <tableColumn id="6" uniqueName="6" name="Kamata" queryTableFieldId="6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249977111117893"/>
  </sheetPr>
  <dimension ref="A1:P40"/>
  <sheetViews>
    <sheetView tabSelected="1" view="pageBreakPreview" zoomScale="70" zoomScaleNormal="85" zoomScaleSheetLayoutView="7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/>
    </sheetView>
  </sheetViews>
  <sheetFormatPr defaultRowHeight="14.25"/>
  <cols>
    <col min="1" max="1" width="55.5703125" style="2" customWidth="1"/>
    <col min="2" max="16" width="13.7109375" style="2" customWidth="1"/>
    <col min="17" max="17" width="1.140625" style="2" customWidth="1"/>
    <col min="18" max="16384" width="9.140625" style="2"/>
  </cols>
  <sheetData>
    <row r="1" spans="1:16" ht="20.25" customHeight="1">
      <c r="A1" s="121" t="s">
        <v>257</v>
      </c>
      <c r="B1" s="258"/>
      <c r="C1" s="259"/>
      <c r="D1" s="259"/>
      <c r="E1" s="259"/>
      <c r="F1" s="259"/>
      <c r="G1" s="259"/>
      <c r="H1" s="259"/>
      <c r="I1" s="259"/>
      <c r="J1" s="259"/>
      <c r="K1" s="261"/>
      <c r="L1" s="258"/>
      <c r="M1" s="258"/>
      <c r="N1" s="258"/>
      <c r="O1" s="258"/>
      <c r="P1" s="258"/>
    </row>
    <row r="2" spans="1:16" ht="15" thickBot="1">
      <c r="A2" s="120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258"/>
      <c r="M2" s="258"/>
      <c r="N2" s="258"/>
      <c r="O2" s="258"/>
      <c r="P2" s="258"/>
    </row>
    <row r="3" spans="1:16" ht="29.25" customHeight="1">
      <c r="A3" s="262"/>
      <c r="B3" s="263" t="s">
        <v>202</v>
      </c>
      <c r="C3" s="264" t="s">
        <v>43</v>
      </c>
      <c r="D3" s="264" t="s">
        <v>44</v>
      </c>
      <c r="E3" s="265" t="s">
        <v>435</v>
      </c>
      <c r="F3" s="263" t="s">
        <v>641</v>
      </c>
      <c r="G3" s="264" t="s">
        <v>642</v>
      </c>
      <c r="H3" s="264" t="s">
        <v>643</v>
      </c>
      <c r="I3" s="265" t="s">
        <v>688</v>
      </c>
      <c r="J3" s="264" t="s">
        <v>644</v>
      </c>
      <c r="K3" s="264" t="s">
        <v>645</v>
      </c>
      <c r="L3" s="264" t="s">
        <v>646</v>
      </c>
      <c r="M3" s="264" t="s">
        <v>689</v>
      </c>
      <c r="N3" s="264" t="s">
        <v>690</v>
      </c>
      <c r="O3" s="264" t="s">
        <v>691</v>
      </c>
      <c r="P3" s="266" t="s">
        <v>692</v>
      </c>
    </row>
    <row r="4" spans="1:16">
      <c r="A4" s="267"/>
      <c r="B4" s="268"/>
      <c r="C4" s="269"/>
      <c r="D4" s="269"/>
      <c r="E4" s="270"/>
      <c r="F4" s="268"/>
      <c r="G4" s="269"/>
      <c r="H4" s="269"/>
      <c r="I4" s="270"/>
      <c r="J4" s="269"/>
      <c r="K4" s="269"/>
      <c r="L4" s="269"/>
      <c r="M4" s="269"/>
      <c r="N4" s="269"/>
      <c r="O4" s="269"/>
      <c r="P4" s="271"/>
    </row>
    <row r="5" spans="1:16" ht="29.25" customHeight="1">
      <c r="A5" s="272" t="s">
        <v>647</v>
      </c>
      <c r="B5" s="273">
        <v>2.4371332440756674</v>
      </c>
      <c r="C5" s="274">
        <v>3.4835344485988315</v>
      </c>
      <c r="D5" s="274">
        <v>3.1391817148912509</v>
      </c>
      <c r="E5" s="275">
        <v>2.6948276576827794</v>
      </c>
      <c r="F5" s="273">
        <v>2.2000000000000002</v>
      </c>
      <c r="G5" s="274">
        <v>4.0999999999999996</v>
      </c>
      <c r="H5" s="274">
        <v>2.4</v>
      </c>
      <c r="I5" s="275">
        <v>2.9</v>
      </c>
      <c r="J5" s="274" t="s">
        <v>254</v>
      </c>
      <c r="K5" s="274" t="s">
        <v>254</v>
      </c>
      <c r="L5" s="274" t="s">
        <v>254</v>
      </c>
      <c r="M5" s="274" t="s">
        <v>254</v>
      </c>
      <c r="N5" s="274" t="s">
        <v>254</v>
      </c>
      <c r="O5" s="274" t="s">
        <v>254</v>
      </c>
      <c r="P5" s="276">
        <v>3.0890806438690106</v>
      </c>
    </row>
    <row r="6" spans="1:16" ht="29.25" customHeight="1">
      <c r="A6" s="277" t="s">
        <v>648</v>
      </c>
      <c r="B6" s="278">
        <v>339696.0732286399</v>
      </c>
      <c r="C6" s="279">
        <v>351168.65961687709</v>
      </c>
      <c r="D6" s="279">
        <v>366426.12785793794</v>
      </c>
      <c r="E6" s="280">
        <v>382965.17869410012</v>
      </c>
      <c r="F6" s="278">
        <v>94590</v>
      </c>
      <c r="G6" s="279">
        <v>88104</v>
      </c>
      <c r="H6" s="279">
        <v>100460</v>
      </c>
      <c r="I6" s="280">
        <v>112905</v>
      </c>
      <c r="J6" s="279" t="s">
        <v>254</v>
      </c>
      <c r="K6" s="279" t="s">
        <v>254</v>
      </c>
      <c r="L6" s="279" t="s">
        <v>254</v>
      </c>
      <c r="M6" s="279" t="s">
        <v>254</v>
      </c>
      <c r="N6" s="279" t="s">
        <v>254</v>
      </c>
      <c r="O6" s="279" t="s">
        <v>254</v>
      </c>
      <c r="P6" s="281">
        <v>301469</v>
      </c>
    </row>
    <row r="7" spans="1:16" ht="29.25" customHeight="1">
      <c r="A7" s="282" t="s">
        <v>649</v>
      </c>
      <c r="B7" s="283">
        <v>44640.457920019711</v>
      </c>
      <c r="C7" s="284">
        <v>46639.765783846706</v>
      </c>
      <c r="D7" s="284">
        <v>49118.125475253408</v>
      </c>
      <c r="E7" s="285">
        <v>51653.553432650267</v>
      </c>
      <c r="F7" s="283">
        <v>12756.075664124901</v>
      </c>
      <c r="G7" s="284">
        <v>11877.618361182378</v>
      </c>
      <c r="H7" s="284">
        <v>13547.622942385653</v>
      </c>
      <c r="I7" s="285">
        <v>15282.592949987795</v>
      </c>
      <c r="J7" s="284" t="s">
        <v>254</v>
      </c>
      <c r="K7" s="284" t="s">
        <v>254</v>
      </c>
      <c r="L7" s="284" t="s">
        <v>254</v>
      </c>
      <c r="M7" s="284" t="s">
        <v>254</v>
      </c>
      <c r="N7" s="284" t="s">
        <v>254</v>
      </c>
      <c r="O7" s="284" t="s">
        <v>254</v>
      </c>
      <c r="P7" s="286">
        <v>40707.834253555826</v>
      </c>
    </row>
    <row r="8" spans="1:16" ht="29.25" customHeight="1">
      <c r="A8" s="287" t="s">
        <v>650</v>
      </c>
      <c r="B8" s="288">
        <v>2.6</v>
      </c>
      <c r="C8" s="289">
        <v>5.0079160069994089</v>
      </c>
      <c r="D8" s="289">
        <v>1.9</v>
      </c>
      <c r="E8" s="290">
        <v>-1.0199314855185406</v>
      </c>
      <c r="F8" s="288">
        <v>-3.3176746917204838</v>
      </c>
      <c r="G8" s="289">
        <v>2.7</v>
      </c>
      <c r="H8" s="289">
        <v>-0.90034150884818587</v>
      </c>
      <c r="I8" s="290">
        <v>1.1927788523532996</v>
      </c>
      <c r="J8" s="289">
        <v>3</v>
      </c>
      <c r="K8" s="289">
        <v>9.0826521344240518E-2</v>
      </c>
      <c r="L8" s="289">
        <v>-5.4894784995425425</v>
      </c>
      <c r="M8" s="289">
        <v>3.0219780219780148</v>
      </c>
      <c r="N8" s="289">
        <v>-1.7</v>
      </c>
      <c r="O8" s="289">
        <v>1.9644527595883829</v>
      </c>
      <c r="P8" s="291">
        <v>0.97664543524416558</v>
      </c>
    </row>
    <row r="9" spans="1:16" ht="29.25" customHeight="1">
      <c r="A9" s="272" t="s">
        <v>651</v>
      </c>
      <c r="B9" s="273">
        <v>-0.77703634131779609</v>
      </c>
      <c r="C9" s="274">
        <v>3.3856412021377764</v>
      </c>
      <c r="D9" s="274">
        <v>2.0120724346076315</v>
      </c>
      <c r="E9" s="275">
        <v>4.8915187376725981</v>
      </c>
      <c r="F9" s="273">
        <v>5.2483598875351305</v>
      </c>
      <c r="G9" s="274">
        <v>13.696422816629067</v>
      </c>
      <c r="H9" s="274">
        <v>6.3</v>
      </c>
      <c r="I9" s="275">
        <v>5.9082892416225832</v>
      </c>
      <c r="J9" s="274">
        <v>8.5387323943662068</v>
      </c>
      <c r="K9" s="274">
        <v>5.7692307692307736</v>
      </c>
      <c r="L9" s="274">
        <v>4.5787545787545838</v>
      </c>
      <c r="M9" s="274">
        <v>6.899488926746173</v>
      </c>
      <c r="N9" s="274">
        <v>3.5</v>
      </c>
      <c r="O9" s="274">
        <v>7.2853425845620166</v>
      </c>
      <c r="P9" s="276">
        <v>8.490280995064964</v>
      </c>
    </row>
    <row r="10" spans="1:16" ht="29.25" customHeight="1">
      <c r="A10" s="287" t="s">
        <v>652</v>
      </c>
      <c r="B10" s="288">
        <v>2.4201107797187973</v>
      </c>
      <c r="C10" s="289">
        <v>4.0352774773275684</v>
      </c>
      <c r="D10" s="289">
        <v>4.7184900831733785</v>
      </c>
      <c r="E10" s="290">
        <v>3.8404464821079927</v>
      </c>
      <c r="F10" s="288">
        <v>4.6913307574441916</v>
      </c>
      <c r="G10" s="289">
        <v>6.1322572126216244</v>
      </c>
      <c r="H10" s="289">
        <v>2.9425127531733892</v>
      </c>
      <c r="I10" s="290">
        <v>2.7520208573759533</v>
      </c>
      <c r="J10" s="289">
        <v>4.880416176025637</v>
      </c>
      <c r="K10" s="289">
        <v>-1.8966189965122893</v>
      </c>
      <c r="L10" s="289">
        <v>5.8894041270004749</v>
      </c>
      <c r="M10" s="289">
        <v>3.6769229537493953</v>
      </c>
      <c r="N10" s="289">
        <v>1.2185735256543762</v>
      </c>
      <c r="O10" s="289">
        <v>3.4950369769585876</v>
      </c>
      <c r="P10" s="291">
        <v>3.7377108582236502</v>
      </c>
    </row>
    <row r="11" spans="1:16" ht="29.25" customHeight="1">
      <c r="A11" s="272" t="s">
        <v>653</v>
      </c>
      <c r="B11" s="273">
        <v>7.7977220166412877</v>
      </c>
      <c r="C11" s="274">
        <v>9.072799548517068</v>
      </c>
      <c r="D11" s="274">
        <v>10.629286069462921</v>
      </c>
      <c r="E11" s="275">
        <v>4.0040806837000105</v>
      </c>
      <c r="F11" s="273">
        <v>13.542050533505716</v>
      </c>
      <c r="G11" s="274">
        <v>-1.6898749718887416</v>
      </c>
      <c r="H11" s="274">
        <v>3.9030973509815965</v>
      </c>
      <c r="I11" s="275">
        <v>0.7993511706307288</v>
      </c>
      <c r="J11" s="274">
        <v>18.38306997877379</v>
      </c>
      <c r="K11" s="274">
        <v>-14.636397508583045</v>
      </c>
      <c r="L11" s="274">
        <v>9.8426513457100953</v>
      </c>
      <c r="M11" s="274">
        <v>-1.5261952748880248</v>
      </c>
      <c r="N11" s="274">
        <v>2.6642641127523063</v>
      </c>
      <c r="O11" s="274">
        <v>1.764095648674683</v>
      </c>
      <c r="P11" s="276">
        <v>1.472184066191673</v>
      </c>
    </row>
    <row r="12" spans="1:16" ht="29.25" customHeight="1">
      <c r="A12" s="287" t="s">
        <v>654</v>
      </c>
      <c r="B12" s="288">
        <v>-0.5</v>
      </c>
      <c r="C12" s="289">
        <v>-1.125</v>
      </c>
      <c r="D12" s="289">
        <v>1.1293721028234387</v>
      </c>
      <c r="E12" s="290">
        <v>1.5001250104175483</v>
      </c>
      <c r="F12" s="288">
        <v>1.2561983471074569</v>
      </c>
      <c r="G12" s="289">
        <v>0.5</v>
      </c>
      <c r="H12" s="289">
        <v>0.71918927754168749</v>
      </c>
      <c r="I12" s="290">
        <v>0.88786583360736415</v>
      </c>
      <c r="J12" s="289">
        <v>0.6882989183874173</v>
      </c>
      <c r="K12" s="289">
        <v>0.9</v>
      </c>
      <c r="L12" s="289">
        <v>0.58765915768854882</v>
      </c>
      <c r="M12" s="289">
        <v>1.088031651829894</v>
      </c>
      <c r="N12" s="289">
        <v>0.79129574678538006</v>
      </c>
      <c r="O12" s="289">
        <v>0.78508341511285096</v>
      </c>
      <c r="P12" s="291">
        <v>0.72400175515576848</v>
      </c>
    </row>
    <row r="13" spans="1:16" ht="29.25" customHeight="1">
      <c r="A13" s="272" t="s">
        <v>655</v>
      </c>
      <c r="B13" s="273">
        <v>-3.8</v>
      </c>
      <c r="C13" s="274">
        <v>-4.0112158267777858</v>
      </c>
      <c r="D13" s="274">
        <v>2.0772476468679031</v>
      </c>
      <c r="E13" s="275">
        <v>2.1107805638192332</v>
      </c>
      <c r="F13" s="273">
        <v>1.9838601210490765</v>
      </c>
      <c r="G13" s="274">
        <v>1.5115888478333801</v>
      </c>
      <c r="H13" s="274">
        <v>1.4666666666666544</v>
      </c>
      <c r="I13" s="275">
        <v>-0.13188262446425369</v>
      </c>
      <c r="J13" s="274">
        <v>2.4120603015075375</v>
      </c>
      <c r="K13" s="274">
        <v>1.4</v>
      </c>
      <c r="L13" s="274">
        <v>0.4</v>
      </c>
      <c r="M13" s="274">
        <v>9.9108027750233418E-2</v>
      </c>
      <c r="N13" s="274">
        <v>-0.29702970297029196</v>
      </c>
      <c r="O13" s="274">
        <v>-0.29723865877712402</v>
      </c>
      <c r="P13" s="276">
        <v>0.94339622641510346</v>
      </c>
    </row>
    <row r="14" spans="1:16" ht="29.25" customHeight="1">
      <c r="A14" s="287" t="s">
        <v>656</v>
      </c>
      <c r="B14" s="278">
        <v>8054.916666666667</v>
      </c>
      <c r="C14" s="279">
        <v>7752</v>
      </c>
      <c r="D14" s="279">
        <v>8055.166666666667</v>
      </c>
      <c r="E14" s="280">
        <v>8448</v>
      </c>
      <c r="F14" s="278">
        <v>7005.666666666667</v>
      </c>
      <c r="G14" s="279">
        <v>8697</v>
      </c>
      <c r="H14" s="279">
        <v>8775</v>
      </c>
      <c r="I14" s="280">
        <v>8736.3333333333339</v>
      </c>
      <c r="J14" s="279">
        <v>8733</v>
      </c>
      <c r="K14" s="279">
        <v>8794</v>
      </c>
      <c r="L14" s="279">
        <v>8798</v>
      </c>
      <c r="M14" s="279">
        <v>8741</v>
      </c>
      <c r="N14" s="279">
        <v>8775</v>
      </c>
      <c r="O14" s="279">
        <v>8693</v>
      </c>
      <c r="P14" s="281">
        <v>8736.3333333333339</v>
      </c>
    </row>
    <row r="15" spans="1:16" ht="29.25" customHeight="1">
      <c r="A15" s="282" t="s">
        <v>657</v>
      </c>
      <c r="B15" s="283">
        <v>5711.333333333333</v>
      </c>
      <c r="C15" s="284">
        <v>5685.083333333333</v>
      </c>
      <c r="D15" s="284">
        <v>5984.416666666667</v>
      </c>
      <c r="E15" s="285">
        <v>6242</v>
      </c>
      <c r="F15" s="283">
        <v>6270</v>
      </c>
      <c r="G15" s="284">
        <v>6411</v>
      </c>
      <c r="H15" s="284">
        <v>6460</v>
      </c>
      <c r="I15" s="285">
        <v>6425.333333333333</v>
      </c>
      <c r="J15" s="284">
        <v>6434</v>
      </c>
      <c r="K15" s="284">
        <v>6476</v>
      </c>
      <c r="L15" s="284">
        <v>6470</v>
      </c>
      <c r="M15" s="284">
        <v>6420</v>
      </c>
      <c r="N15" s="284">
        <v>6438</v>
      </c>
      <c r="O15" s="284">
        <v>6418</v>
      </c>
      <c r="P15" s="286">
        <v>6432.1111111111113</v>
      </c>
    </row>
    <row r="16" spans="1:16" ht="29.25" customHeight="1">
      <c r="A16" s="287" t="s">
        <v>256</v>
      </c>
      <c r="B16" s="278">
        <v>285906.08333333331</v>
      </c>
      <c r="C16" s="279">
        <v>241860.25</v>
      </c>
      <c r="D16" s="279">
        <v>193967.33333333334</v>
      </c>
      <c r="E16" s="280">
        <v>153541.83333333334</v>
      </c>
      <c r="F16" s="278">
        <v>145834.33333333334</v>
      </c>
      <c r="G16" s="279">
        <v>153671</v>
      </c>
      <c r="H16" s="279">
        <v>119908.33333333333</v>
      </c>
      <c r="I16" s="280">
        <v>113754.33333333333</v>
      </c>
      <c r="J16" s="279">
        <v>131090</v>
      </c>
      <c r="K16" s="279">
        <v>116466</v>
      </c>
      <c r="L16" s="279">
        <v>112169</v>
      </c>
      <c r="M16" s="279">
        <v>114389</v>
      </c>
      <c r="N16" s="279">
        <v>114498</v>
      </c>
      <c r="O16" s="279">
        <v>112376</v>
      </c>
      <c r="P16" s="281">
        <v>129111.22222222222</v>
      </c>
    </row>
    <row r="17" spans="1:16" ht="29.25" customHeight="1">
      <c r="A17" s="282" t="s">
        <v>658</v>
      </c>
      <c r="B17" s="273">
        <v>17.399999999999999</v>
      </c>
      <c r="C17" s="274">
        <v>14.353719776344279</v>
      </c>
      <c r="D17" s="274">
        <v>11.609252536485277</v>
      </c>
      <c r="E17" s="275">
        <v>9.1879634368820273</v>
      </c>
      <c r="F17" s="273">
        <v>8.7021200208053848</v>
      </c>
      <c r="G17" s="274">
        <v>9.3999999999999986</v>
      </c>
      <c r="H17" s="274">
        <v>7.2666666666666666</v>
      </c>
      <c r="I17" s="275">
        <v>6.8</v>
      </c>
      <c r="J17" s="274">
        <v>8.1</v>
      </c>
      <c r="K17" s="274">
        <v>7</v>
      </c>
      <c r="L17" s="274">
        <v>6.7</v>
      </c>
      <c r="M17" s="274">
        <v>6.8</v>
      </c>
      <c r="N17" s="274">
        <v>6.8</v>
      </c>
      <c r="O17" s="274">
        <v>6.7</v>
      </c>
      <c r="P17" s="276">
        <v>7.8111111111111109</v>
      </c>
    </row>
    <row r="18" spans="1:16" ht="29.25" customHeight="1">
      <c r="A18" s="287" t="s">
        <v>255</v>
      </c>
      <c r="B18" s="288">
        <v>16.175208723607074</v>
      </c>
      <c r="C18" s="289">
        <v>13.122790934823435</v>
      </c>
      <c r="D18" s="289">
        <v>11.208107202506175</v>
      </c>
      <c r="E18" s="290">
        <v>8.4322471178587577</v>
      </c>
      <c r="F18" s="288">
        <v>8.5513188716095083</v>
      </c>
      <c r="G18" s="289">
        <v>7.5506592238467061</v>
      </c>
      <c r="H18" s="289">
        <v>6.0470324748040314</v>
      </c>
      <c r="I18" s="290" t="s">
        <v>254</v>
      </c>
      <c r="J18" s="289" t="s">
        <v>254</v>
      </c>
      <c r="K18" s="289" t="s">
        <v>254</v>
      </c>
      <c r="L18" s="289" t="s">
        <v>254</v>
      </c>
      <c r="M18" s="289" t="s">
        <v>254</v>
      </c>
      <c r="N18" s="289" t="s">
        <v>254</v>
      </c>
      <c r="O18" s="289" t="s">
        <v>254</v>
      </c>
      <c r="P18" s="291" t="s">
        <v>254</v>
      </c>
    </row>
    <row r="19" spans="1:16" ht="29.25" customHeight="1">
      <c r="A19" s="282" t="s">
        <v>466</v>
      </c>
      <c r="B19" s="273">
        <v>1.2512642298712535</v>
      </c>
      <c r="C19" s="274">
        <v>0.29495026784915979</v>
      </c>
      <c r="D19" s="274">
        <v>2.2092615898808816</v>
      </c>
      <c r="E19" s="275">
        <v>1.8441063117935244</v>
      </c>
      <c r="F19" s="273">
        <v>0.28120507047511012</v>
      </c>
      <c r="G19" s="274">
        <v>2.8124050333632624</v>
      </c>
      <c r="H19" s="274">
        <v>0.3959597506733985</v>
      </c>
      <c r="I19" s="275" t="s">
        <v>254</v>
      </c>
      <c r="J19" s="274" t="s">
        <v>254</v>
      </c>
      <c r="K19" s="274" t="s">
        <v>254</v>
      </c>
      <c r="L19" s="274" t="s">
        <v>254</v>
      </c>
      <c r="M19" s="274" t="s">
        <v>254</v>
      </c>
      <c r="N19" s="274" t="s">
        <v>254</v>
      </c>
      <c r="O19" s="274" t="s">
        <v>254</v>
      </c>
      <c r="P19" s="276" t="s">
        <v>254</v>
      </c>
    </row>
    <row r="20" spans="1:16" ht="29.25" customHeight="1">
      <c r="A20" s="277" t="s">
        <v>659</v>
      </c>
      <c r="B20" s="288">
        <v>10.96485724771992</v>
      </c>
      <c r="C20" s="289">
        <v>5.6860638982937139</v>
      </c>
      <c r="D20" s="289">
        <v>12.761243362644015</v>
      </c>
      <c r="E20" s="290">
        <v>3.1667797918256184</v>
      </c>
      <c r="F20" s="288">
        <v>0.1495226908555054</v>
      </c>
      <c r="G20" s="289">
        <v>9.5565976285206347</v>
      </c>
      <c r="H20" s="289">
        <v>2.5735591816952166</v>
      </c>
      <c r="I20" s="290">
        <v>5.9849369610840597</v>
      </c>
      <c r="J20" s="289">
        <v>6.5149081615236923</v>
      </c>
      <c r="K20" s="289">
        <v>6.7138047961448564</v>
      </c>
      <c r="L20" s="289">
        <v>-5.3740042501623861</v>
      </c>
      <c r="M20" s="289">
        <v>24.440046928140944</v>
      </c>
      <c r="N20" s="289">
        <v>-12.998883107347879</v>
      </c>
      <c r="O20" s="289">
        <v>4.886934676108396</v>
      </c>
      <c r="P20" s="291">
        <v>5.9427884792039265</v>
      </c>
    </row>
    <row r="21" spans="1:16" ht="29.25" customHeight="1">
      <c r="A21" s="272" t="s">
        <v>660</v>
      </c>
      <c r="B21" s="273">
        <v>7.7</v>
      </c>
      <c r="C21" s="274">
        <v>5.4898051914331392</v>
      </c>
      <c r="D21" s="274">
        <v>9.9940258444711993</v>
      </c>
      <c r="E21" s="275">
        <v>7.9005291215877378</v>
      </c>
      <c r="F21" s="273">
        <v>11.348127508266387</v>
      </c>
      <c r="G21" s="274">
        <v>6.9328880652512765</v>
      </c>
      <c r="H21" s="274">
        <v>8.9474863164129061</v>
      </c>
      <c r="I21" s="275">
        <v>2.2839733561726945</v>
      </c>
      <c r="J21" s="274">
        <v>20.220194543614127</v>
      </c>
      <c r="K21" s="274">
        <v>15.324975301142388</v>
      </c>
      <c r="L21" s="274">
        <v>-7.774474107210267</v>
      </c>
      <c r="M21" s="274">
        <v>10.551335716488921</v>
      </c>
      <c r="N21" s="274">
        <v>-6.4580763672739465</v>
      </c>
      <c r="O21" s="274">
        <v>1.7760151916379527</v>
      </c>
      <c r="P21" s="276">
        <v>6.0554020832859408</v>
      </c>
    </row>
    <row r="22" spans="1:16" ht="29.25" customHeight="1">
      <c r="A22" s="277" t="s">
        <v>661</v>
      </c>
      <c r="B22" s="278">
        <v>1452.3680657510581</v>
      </c>
      <c r="C22" s="279">
        <v>993.71802914583782</v>
      </c>
      <c r="D22" s="279">
        <v>1679.1823800227601</v>
      </c>
      <c r="E22" s="280">
        <v>987.27137337826593</v>
      </c>
      <c r="F22" s="278">
        <v>-873.84704213396753</v>
      </c>
      <c r="G22" s="279">
        <v>-2104.5237938545015</v>
      </c>
      <c r="H22" s="279">
        <v>-512.10307620912624</v>
      </c>
      <c r="I22" s="280" t="s">
        <v>254</v>
      </c>
      <c r="J22" s="279" t="s">
        <v>254</v>
      </c>
      <c r="K22" s="279" t="s">
        <v>254</v>
      </c>
      <c r="L22" s="279" t="s">
        <v>254</v>
      </c>
      <c r="M22" s="279" t="s">
        <v>254</v>
      </c>
      <c r="N22" s="279" t="s">
        <v>254</v>
      </c>
      <c r="O22" s="279" t="s">
        <v>254</v>
      </c>
      <c r="P22" s="281" t="s">
        <v>254</v>
      </c>
    </row>
    <row r="23" spans="1:16" ht="29.25" customHeight="1">
      <c r="A23" s="272" t="s">
        <v>662</v>
      </c>
      <c r="B23" s="273">
        <v>3.2542444505627843</v>
      </c>
      <c r="C23" s="274">
        <v>2.129530007809183</v>
      </c>
      <c r="D23" s="274">
        <v>3.426334237500106</v>
      </c>
      <c r="E23" s="275">
        <v>1.9170755274925315</v>
      </c>
      <c r="F23" s="273">
        <v>1.9170755274925315</v>
      </c>
      <c r="G23" s="274">
        <v>1.3550929758403705</v>
      </c>
      <c r="H23" s="274">
        <v>0.58732260839435457</v>
      </c>
      <c r="I23" s="275" t="s">
        <v>254</v>
      </c>
      <c r="J23" s="274" t="s">
        <v>254</v>
      </c>
      <c r="K23" s="274" t="s">
        <v>254</v>
      </c>
      <c r="L23" s="274" t="s">
        <v>254</v>
      </c>
      <c r="M23" s="274" t="s">
        <v>254</v>
      </c>
      <c r="N23" s="274" t="s">
        <v>254</v>
      </c>
      <c r="O23" s="274" t="s">
        <v>254</v>
      </c>
      <c r="P23" s="276" t="s">
        <v>254</v>
      </c>
    </row>
    <row r="24" spans="1:16" ht="29.25" customHeight="1">
      <c r="A24" s="292" t="s">
        <v>663</v>
      </c>
      <c r="B24" s="293">
        <v>7.6096099130434771</v>
      </c>
      <c r="C24" s="294">
        <v>7.5293830000000002</v>
      </c>
      <c r="D24" s="294">
        <v>7.4600999999999997</v>
      </c>
      <c r="E24" s="295">
        <v>7.4137387499999994</v>
      </c>
      <c r="F24" s="293">
        <v>7.4151213333333343</v>
      </c>
      <c r="G24" s="294">
        <v>7.4176486666666674</v>
      </c>
      <c r="H24" s="294">
        <v>7.4164858333333337</v>
      </c>
      <c r="I24" s="295">
        <v>7.4069295555555543</v>
      </c>
      <c r="J24" s="294">
        <v>7.4260900000000003</v>
      </c>
      <c r="K24" s="294">
        <v>7.4133880000000003</v>
      </c>
      <c r="L24" s="294">
        <v>7.4064909999999999</v>
      </c>
      <c r="M24" s="294">
        <v>7.3866860000000001</v>
      </c>
      <c r="N24" s="294">
        <v>7.3810770000000003</v>
      </c>
      <c r="O24" s="294">
        <v>7.3956879999999998</v>
      </c>
      <c r="P24" s="296">
        <v>7.4069295555555543</v>
      </c>
    </row>
    <row r="25" spans="1:16" ht="29.25" customHeight="1">
      <c r="A25" s="297" t="s">
        <v>664</v>
      </c>
      <c r="B25" s="298">
        <v>6.8583037355072465</v>
      </c>
      <c r="C25" s="299">
        <v>6.8037179999999999</v>
      </c>
      <c r="D25" s="299">
        <v>6.6223970000000003</v>
      </c>
      <c r="E25" s="300">
        <v>6.2790252500000001</v>
      </c>
      <c r="F25" s="298">
        <v>6.4976890000000003</v>
      </c>
      <c r="G25" s="299">
        <v>6.5284969999999989</v>
      </c>
      <c r="H25" s="299">
        <v>6.5651743333333323</v>
      </c>
      <c r="I25" s="300">
        <v>6.5908001111111112</v>
      </c>
      <c r="J25" s="299">
        <v>6.6066200000000004</v>
      </c>
      <c r="K25" s="299">
        <v>6.6270350000000002</v>
      </c>
      <c r="L25" s="299">
        <v>6.5719000000000003</v>
      </c>
      <c r="M25" s="299">
        <v>6.5779389999999998</v>
      </c>
      <c r="N25" s="299">
        <v>6.6343350000000001</v>
      </c>
      <c r="O25" s="299">
        <v>6.7138809999999998</v>
      </c>
      <c r="P25" s="301">
        <v>6.5908001111111112</v>
      </c>
    </row>
    <row r="26" spans="1:16" ht="29.25" customHeight="1">
      <c r="A26" s="287" t="s">
        <v>665</v>
      </c>
      <c r="B26" s="278">
        <v>48230.092185286841</v>
      </c>
      <c r="C26" s="279">
        <v>44713.59545870305</v>
      </c>
      <c r="D26" s="279">
        <v>43682.652317297805</v>
      </c>
      <c r="E26" s="280">
        <v>42709.591777064372</v>
      </c>
      <c r="F26" s="278">
        <v>42709.591777064372</v>
      </c>
      <c r="G26" s="279">
        <v>43782.274062917306</v>
      </c>
      <c r="H26" s="279">
        <v>44689.185580748519</v>
      </c>
      <c r="I26" s="280" t="s">
        <v>254</v>
      </c>
      <c r="J26" s="279">
        <v>44267.996355528056</v>
      </c>
      <c r="K26" s="279">
        <v>44492.719419224879</v>
      </c>
      <c r="L26" s="279">
        <v>44689.185580748519</v>
      </c>
      <c r="M26" s="279">
        <v>44118.941972577944</v>
      </c>
      <c r="N26" s="279" t="s">
        <v>254</v>
      </c>
      <c r="O26" s="279" t="s">
        <v>254</v>
      </c>
      <c r="P26" s="281" t="s">
        <v>254</v>
      </c>
    </row>
    <row r="27" spans="1:16" ht="29.25" customHeight="1">
      <c r="A27" s="272" t="s">
        <v>666</v>
      </c>
      <c r="B27" s="273">
        <v>108.1759504723199</v>
      </c>
      <c r="C27" s="274">
        <v>95.791696448269576</v>
      </c>
      <c r="D27" s="274">
        <v>89.128499064346798</v>
      </c>
      <c r="E27" s="275">
        <v>82.934854997420075</v>
      </c>
      <c r="F27" s="273">
        <v>82.934854997420075</v>
      </c>
      <c r="G27" s="274">
        <v>83.99143743403971</v>
      </c>
      <c r="H27" s="274">
        <v>84.960084311014043</v>
      </c>
      <c r="I27" s="275" t="s">
        <v>254</v>
      </c>
      <c r="J27" s="274">
        <v>84.112155631467417</v>
      </c>
      <c r="K27" s="274">
        <v>84.573217484009973</v>
      </c>
      <c r="L27" s="274">
        <v>84.960084311014043</v>
      </c>
      <c r="M27" s="274">
        <v>83.857149156828427</v>
      </c>
      <c r="N27" s="274" t="s">
        <v>254</v>
      </c>
      <c r="O27" s="274" t="s">
        <v>254</v>
      </c>
      <c r="P27" s="276" t="s">
        <v>254</v>
      </c>
    </row>
    <row r="28" spans="1:16" ht="29.25" customHeight="1">
      <c r="A28" s="277" t="s">
        <v>667</v>
      </c>
      <c r="B28" s="278">
        <v>286795.84485795692</v>
      </c>
      <c r="C28" s="279">
        <v>284322.95523119339</v>
      </c>
      <c r="D28" s="279">
        <v>285841.71236520726</v>
      </c>
      <c r="E28" s="280">
        <v>286116.29212166334</v>
      </c>
      <c r="F28" s="278">
        <v>286116.29212166334</v>
      </c>
      <c r="G28" s="279">
        <v>289327.24594767095</v>
      </c>
      <c r="H28" s="279">
        <v>298025.85326739558</v>
      </c>
      <c r="I28" s="280" t="s">
        <v>254</v>
      </c>
      <c r="J28" s="279">
        <v>288667.69501318218</v>
      </c>
      <c r="K28" s="279">
        <v>288938.94582951744</v>
      </c>
      <c r="L28" s="279">
        <v>298025.85326739558</v>
      </c>
      <c r="M28" s="279">
        <v>297067.93820434634</v>
      </c>
      <c r="N28" s="279" t="s">
        <v>254</v>
      </c>
      <c r="O28" s="279" t="s">
        <v>254</v>
      </c>
      <c r="P28" s="281" t="s">
        <v>254</v>
      </c>
    </row>
    <row r="29" spans="1:16" ht="29.25" customHeight="1">
      <c r="A29" s="282" t="s">
        <v>668</v>
      </c>
      <c r="B29" s="273">
        <v>84.447043788400066</v>
      </c>
      <c r="C29" s="274">
        <v>80.92321532006892</v>
      </c>
      <c r="D29" s="274">
        <v>78.17504937168772</v>
      </c>
      <c r="E29" s="275">
        <v>74.939056669982804</v>
      </c>
      <c r="F29" s="273">
        <v>74.939056669982804</v>
      </c>
      <c r="G29" s="274">
        <v>74.875782361121651</v>
      </c>
      <c r="H29" s="274">
        <v>76.39119628768735</v>
      </c>
      <c r="I29" s="275" t="s">
        <v>254</v>
      </c>
      <c r="J29" s="274">
        <v>73.992475182617824</v>
      </c>
      <c r="K29" s="274">
        <v>74.062003292768978</v>
      </c>
      <c r="L29" s="274">
        <v>76.39119628768735</v>
      </c>
      <c r="M29" s="274">
        <v>76.145659610898875</v>
      </c>
      <c r="N29" s="274" t="s">
        <v>254</v>
      </c>
      <c r="O29" s="274" t="s">
        <v>254</v>
      </c>
      <c r="P29" s="276" t="s">
        <v>254</v>
      </c>
    </row>
    <row r="30" spans="1:16" ht="29.25" customHeight="1">
      <c r="A30" s="277" t="s">
        <v>669</v>
      </c>
      <c r="B30" s="288">
        <v>-2.2241142446933662</v>
      </c>
      <c r="C30" s="289">
        <v>1.1071938229167682</v>
      </c>
      <c r="D30" s="289">
        <v>2.9049041461354661</v>
      </c>
      <c r="E30" s="290">
        <v>4.3974745199228868</v>
      </c>
      <c r="F30" s="288">
        <v>4.3974745199228868</v>
      </c>
      <c r="G30" s="289">
        <v>4.5609613206855384</v>
      </c>
      <c r="H30" s="289">
        <v>3.5782225998862516</v>
      </c>
      <c r="I30" s="290">
        <v>2.9502226206415352</v>
      </c>
      <c r="J30" s="289">
        <v>4.1238470683498329</v>
      </c>
      <c r="K30" s="289">
        <v>4.0284143872440152</v>
      </c>
      <c r="L30" s="289">
        <v>3.5782225998862516</v>
      </c>
      <c r="M30" s="289">
        <v>3.3597207410131289</v>
      </c>
      <c r="N30" s="289">
        <v>3.6581047885882256</v>
      </c>
      <c r="O30" s="289">
        <v>2.9502226206415352</v>
      </c>
      <c r="P30" s="291">
        <v>2.9502226206415352</v>
      </c>
    </row>
    <row r="31" spans="1:16" ht="29.25" customHeight="1">
      <c r="A31" s="272" t="s">
        <v>670</v>
      </c>
      <c r="B31" s="283">
        <v>13706.6055336727</v>
      </c>
      <c r="C31" s="284">
        <v>13514.046362717902</v>
      </c>
      <c r="D31" s="284">
        <v>15706.159336697412</v>
      </c>
      <c r="E31" s="285">
        <v>17437.989458724347</v>
      </c>
      <c r="F31" s="283">
        <v>17437.989458724347</v>
      </c>
      <c r="G31" s="284">
        <v>18321.30398302574</v>
      </c>
      <c r="H31" s="284">
        <v>19879.869055640029</v>
      </c>
      <c r="I31" s="285">
        <v>20424.750538960478</v>
      </c>
      <c r="J31" s="284">
        <v>18782.093560541278</v>
      </c>
      <c r="K31" s="284">
        <v>18615.270424869119</v>
      </c>
      <c r="L31" s="284">
        <v>19879.869055640029</v>
      </c>
      <c r="M31" s="284">
        <v>19638.733619261518</v>
      </c>
      <c r="N31" s="284">
        <v>21036.644151946428</v>
      </c>
      <c r="O31" s="284">
        <v>20424.750538960478</v>
      </c>
      <c r="P31" s="286">
        <v>20424.750538960478</v>
      </c>
    </row>
    <row r="32" spans="1:16" ht="28.5" customHeight="1" thickBot="1">
      <c r="A32" s="302" t="s">
        <v>671</v>
      </c>
      <c r="B32" s="303">
        <v>8.0471840474507506</v>
      </c>
      <c r="C32" s="304">
        <v>7.5899700242716817</v>
      </c>
      <c r="D32" s="304">
        <v>7.8292929556856352</v>
      </c>
      <c r="E32" s="305">
        <v>7.8933279227455344</v>
      </c>
      <c r="F32" s="303">
        <v>7.8933279227455344</v>
      </c>
      <c r="G32" s="304">
        <v>8.1130437208386006</v>
      </c>
      <c r="H32" s="304">
        <v>8.618309377133766</v>
      </c>
      <c r="I32" s="305" t="s">
        <v>254</v>
      </c>
      <c r="J32" s="304" t="s">
        <v>254</v>
      </c>
      <c r="K32" s="304" t="s">
        <v>254</v>
      </c>
      <c r="L32" s="304" t="s">
        <v>254</v>
      </c>
      <c r="M32" s="304" t="s">
        <v>254</v>
      </c>
      <c r="N32" s="304" t="s">
        <v>254</v>
      </c>
      <c r="O32" s="304" t="s">
        <v>254</v>
      </c>
      <c r="P32" s="306" t="s">
        <v>254</v>
      </c>
    </row>
    <row r="33" spans="1:16" ht="15">
      <c r="A33" s="316"/>
      <c r="B33" s="317"/>
      <c r="C33" s="318"/>
      <c r="D33" s="318"/>
      <c r="E33" s="318"/>
      <c r="F33" s="318"/>
      <c r="G33" s="318"/>
      <c r="H33" s="318"/>
      <c r="I33" s="318"/>
      <c r="J33" s="319"/>
      <c r="K33" s="319"/>
      <c r="L33" s="319"/>
      <c r="M33" s="319"/>
      <c r="N33" s="319"/>
      <c r="O33" s="318"/>
      <c r="P33" s="318"/>
    </row>
    <row r="34" spans="1:16" ht="16.5">
      <c r="A34" s="307" t="s">
        <v>672</v>
      </c>
      <c r="B34" s="320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</row>
    <row r="35" spans="1:16" ht="16.5">
      <c r="A35" s="308" t="s">
        <v>673</v>
      </c>
      <c r="B35" s="322"/>
      <c r="C35" s="323"/>
      <c r="D35" s="323"/>
      <c r="E35" s="323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</row>
    <row r="36" spans="1:16" ht="16.5">
      <c r="A36" s="308" t="s">
        <v>674</v>
      </c>
      <c r="B36" s="322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</row>
    <row r="37" spans="1:16" ht="16.5">
      <c r="A37" s="308" t="s">
        <v>675</v>
      </c>
      <c r="B37" s="322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</row>
    <row r="38" spans="1:16">
      <c r="A38" s="309" t="s">
        <v>676</v>
      </c>
      <c r="B38" s="321"/>
      <c r="C38" s="324"/>
      <c r="D38" s="324"/>
      <c r="E38" s="324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</row>
    <row r="39" spans="1:16" ht="15">
      <c r="A39" s="309" t="s">
        <v>677</v>
      </c>
      <c r="B39" s="316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</row>
    <row r="40" spans="1:16" ht="15">
      <c r="A40" s="310" t="s">
        <v>253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U44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0" customWidth="1"/>
    <col min="15" max="25" width="15.7109375" customWidth="1"/>
  </cols>
  <sheetData>
    <row r="1" spans="1:21" s="15" customFormat="1" ht="15" customHeight="1">
      <c r="A1" s="86" t="s">
        <v>177</v>
      </c>
      <c r="B1" s="14"/>
      <c r="C1" s="14"/>
      <c r="D1" s="14"/>
      <c r="E1" s="14"/>
      <c r="F1" s="14"/>
      <c r="G1" s="14"/>
    </row>
    <row r="2" spans="1:21" ht="15" customHeight="1" thickBot="1">
      <c r="A2" s="87"/>
    </row>
    <row r="3" spans="1:21" s="1" customFormat="1" ht="30" customHeight="1" thickBot="1">
      <c r="A3" s="78"/>
      <c r="B3" s="124" t="s">
        <v>0</v>
      </c>
      <c r="C3" s="77" t="s">
        <v>43</v>
      </c>
      <c r="D3" s="77" t="s">
        <v>44</v>
      </c>
      <c r="E3" s="77" t="s">
        <v>499</v>
      </c>
      <c r="F3" s="77" t="s">
        <v>505</v>
      </c>
      <c r="G3" s="77" t="s">
        <v>435</v>
      </c>
      <c r="H3" s="77" t="s">
        <v>510</v>
      </c>
      <c r="I3" s="77" t="s">
        <v>637</v>
      </c>
      <c r="J3" s="77" t="s">
        <v>678</v>
      </c>
      <c r="K3" s="77" t="s">
        <v>682</v>
      </c>
      <c r="L3" s="77" t="s">
        <v>680</v>
      </c>
      <c r="M3" s="77" t="s">
        <v>681</v>
      </c>
      <c r="N3" s="77" t="s">
        <v>679</v>
      </c>
    </row>
    <row r="4" spans="1:21" s="142" customFormat="1" ht="30" customHeight="1">
      <c r="A4" s="327" t="s">
        <v>2</v>
      </c>
      <c r="B4" s="327" t="s">
        <v>298</v>
      </c>
      <c r="C4" s="328">
        <v>23725400000</v>
      </c>
      <c r="D4" s="328">
        <v>23652696000</v>
      </c>
      <c r="E4" s="328">
        <v>6285333000</v>
      </c>
      <c r="F4" s="328">
        <v>6532766000</v>
      </c>
      <c r="G4" s="328">
        <v>25027544000</v>
      </c>
      <c r="H4" s="328">
        <v>6330601000</v>
      </c>
      <c r="I4" s="328">
        <v>6846582000</v>
      </c>
      <c r="J4" s="328">
        <v>6822738000</v>
      </c>
      <c r="K4" s="328">
        <v>19999921000</v>
      </c>
      <c r="L4" s="328">
        <v>2301032000</v>
      </c>
      <c r="M4" s="328">
        <v>2260033000</v>
      </c>
      <c r="N4" s="328">
        <v>2261673000</v>
      </c>
      <c r="O4"/>
      <c r="P4"/>
      <c r="Q4"/>
      <c r="R4"/>
      <c r="S4"/>
      <c r="T4"/>
      <c r="U4"/>
    </row>
    <row r="5" spans="1:21" s="142" customFormat="1">
      <c r="A5" s="327" t="s">
        <v>3</v>
      </c>
      <c r="B5" s="327" t="s">
        <v>300</v>
      </c>
      <c r="C5" s="328">
        <v>0</v>
      </c>
      <c r="D5" s="328">
        <v>0</v>
      </c>
      <c r="E5" s="328">
        <v>0</v>
      </c>
      <c r="F5" s="328">
        <v>0</v>
      </c>
      <c r="G5" s="328">
        <v>0</v>
      </c>
      <c r="H5" s="328">
        <v>0</v>
      </c>
      <c r="I5" s="328">
        <v>0</v>
      </c>
      <c r="J5" s="328">
        <v>0</v>
      </c>
      <c r="K5" s="328">
        <v>0</v>
      </c>
      <c r="L5" s="328">
        <v>0</v>
      </c>
      <c r="M5" s="328">
        <v>0</v>
      </c>
      <c r="N5" s="328">
        <v>0</v>
      </c>
      <c r="O5"/>
      <c r="P5"/>
      <c r="Q5"/>
      <c r="R5"/>
      <c r="S5"/>
      <c r="T5"/>
      <c r="U5"/>
    </row>
    <row r="6" spans="1:21" s="142" customFormat="1">
      <c r="A6" s="327" t="s">
        <v>23</v>
      </c>
      <c r="B6" s="327" t="s">
        <v>320</v>
      </c>
      <c r="C6" s="328">
        <v>18468681000</v>
      </c>
      <c r="D6" s="328">
        <v>19135184000</v>
      </c>
      <c r="E6" s="328">
        <v>5114006000</v>
      </c>
      <c r="F6" s="328">
        <v>5054647000</v>
      </c>
      <c r="G6" s="328">
        <v>19904219000</v>
      </c>
      <c r="H6" s="328">
        <v>5184074000</v>
      </c>
      <c r="I6" s="328">
        <v>5603602000</v>
      </c>
      <c r="J6" s="328">
        <v>5738170000</v>
      </c>
      <c r="K6" s="328">
        <v>16525846000</v>
      </c>
      <c r="L6" s="328">
        <v>1935166000</v>
      </c>
      <c r="M6" s="328">
        <v>1900324000</v>
      </c>
      <c r="N6" s="328">
        <v>1902680000</v>
      </c>
      <c r="O6"/>
      <c r="P6"/>
      <c r="Q6"/>
      <c r="R6"/>
      <c r="S6"/>
      <c r="T6"/>
      <c r="U6"/>
    </row>
    <row r="7" spans="1:21" s="142" customFormat="1">
      <c r="A7" s="327" t="s">
        <v>29</v>
      </c>
      <c r="B7" s="327" t="s">
        <v>326</v>
      </c>
      <c r="C7" s="328">
        <v>2590836000</v>
      </c>
      <c r="D7" s="328">
        <v>2631062000</v>
      </c>
      <c r="E7" s="328">
        <v>750219000</v>
      </c>
      <c r="F7" s="328">
        <v>851219000</v>
      </c>
      <c r="G7" s="328">
        <v>3101815000</v>
      </c>
      <c r="H7" s="328">
        <v>650025000</v>
      </c>
      <c r="I7" s="328">
        <v>651207000</v>
      </c>
      <c r="J7" s="328">
        <v>650747000</v>
      </c>
      <c r="K7" s="328">
        <v>1951979000</v>
      </c>
      <c r="L7" s="328">
        <v>216667000</v>
      </c>
      <c r="M7" s="328">
        <v>216683000</v>
      </c>
      <c r="N7" s="328">
        <v>217397000</v>
      </c>
      <c r="O7"/>
      <c r="P7"/>
      <c r="Q7"/>
      <c r="R7"/>
      <c r="S7"/>
      <c r="T7"/>
      <c r="U7"/>
    </row>
    <row r="8" spans="1:21">
      <c r="A8" s="326" t="s">
        <v>163</v>
      </c>
      <c r="B8" s="326" t="s">
        <v>430</v>
      </c>
      <c r="C8" s="329">
        <v>0</v>
      </c>
      <c r="D8" s="329">
        <v>0</v>
      </c>
      <c r="E8" s="329">
        <v>0</v>
      </c>
      <c r="F8" s="329">
        <v>0</v>
      </c>
      <c r="G8" s="329">
        <v>0</v>
      </c>
      <c r="H8" s="329">
        <v>0</v>
      </c>
      <c r="I8" s="329">
        <v>0</v>
      </c>
      <c r="J8" s="329">
        <v>0</v>
      </c>
      <c r="K8" s="329">
        <v>0</v>
      </c>
      <c r="L8" s="329">
        <v>0</v>
      </c>
      <c r="M8" s="329">
        <v>0</v>
      </c>
      <c r="N8" s="329">
        <v>0</v>
      </c>
    </row>
    <row r="9" spans="1:21">
      <c r="A9" s="326" t="s">
        <v>164</v>
      </c>
      <c r="B9" s="326" t="s">
        <v>431</v>
      </c>
      <c r="C9" s="329">
        <v>1453000</v>
      </c>
      <c r="D9" s="329">
        <v>396000</v>
      </c>
      <c r="E9" s="329">
        <v>76000</v>
      </c>
      <c r="F9" s="329">
        <v>940000</v>
      </c>
      <c r="G9" s="329">
        <v>1336000</v>
      </c>
      <c r="H9" s="329">
        <v>25000</v>
      </c>
      <c r="I9" s="329">
        <v>1207000</v>
      </c>
      <c r="J9" s="329">
        <v>747000</v>
      </c>
      <c r="K9" s="329">
        <v>1979000</v>
      </c>
      <c r="L9" s="329">
        <v>0</v>
      </c>
      <c r="M9" s="329">
        <v>17000</v>
      </c>
      <c r="N9" s="329">
        <v>730000</v>
      </c>
    </row>
    <row r="10" spans="1:21">
      <c r="A10" s="326" t="s">
        <v>165</v>
      </c>
      <c r="B10" s="326" t="s">
        <v>432</v>
      </c>
      <c r="C10" s="329">
        <v>2589383000</v>
      </c>
      <c r="D10" s="329">
        <v>2630666000</v>
      </c>
      <c r="E10" s="329">
        <v>750143000</v>
      </c>
      <c r="F10" s="329">
        <v>850279000</v>
      </c>
      <c r="G10" s="329">
        <v>3100479000</v>
      </c>
      <c r="H10" s="329">
        <v>650000000</v>
      </c>
      <c r="I10" s="329">
        <v>650000000</v>
      </c>
      <c r="J10" s="329">
        <v>650000000</v>
      </c>
      <c r="K10" s="329">
        <v>1950000000</v>
      </c>
      <c r="L10" s="329">
        <v>216667000</v>
      </c>
      <c r="M10" s="329">
        <v>216666000</v>
      </c>
      <c r="N10" s="329">
        <v>216667000</v>
      </c>
    </row>
    <row r="11" spans="1:21">
      <c r="A11" s="326" t="s">
        <v>166</v>
      </c>
      <c r="B11" s="326" t="s">
        <v>433</v>
      </c>
      <c r="C11" s="329">
        <v>2589383000</v>
      </c>
      <c r="D11" s="329">
        <v>2630666000</v>
      </c>
      <c r="E11" s="329">
        <v>750143000</v>
      </c>
      <c r="F11" s="329">
        <v>850279000</v>
      </c>
      <c r="G11" s="329">
        <v>3100479000</v>
      </c>
      <c r="H11" s="329">
        <v>650000000</v>
      </c>
      <c r="I11" s="329">
        <v>650000000</v>
      </c>
      <c r="J11" s="329">
        <v>650000000</v>
      </c>
      <c r="K11" s="329">
        <v>1950000000</v>
      </c>
      <c r="L11" s="329">
        <v>216667000</v>
      </c>
      <c r="M11" s="329">
        <v>216666000</v>
      </c>
      <c r="N11" s="329">
        <v>216667000</v>
      </c>
    </row>
    <row r="12" spans="1:21">
      <c r="A12" s="326" t="s">
        <v>167</v>
      </c>
      <c r="B12" s="326" t="s">
        <v>434</v>
      </c>
      <c r="C12" s="329">
        <v>0</v>
      </c>
      <c r="D12" s="329">
        <v>0</v>
      </c>
      <c r="E12" s="329">
        <v>0</v>
      </c>
      <c r="F12" s="329">
        <v>0</v>
      </c>
      <c r="G12" s="329">
        <v>0</v>
      </c>
      <c r="H12" s="329">
        <v>0</v>
      </c>
      <c r="I12" s="329">
        <v>0</v>
      </c>
      <c r="J12" s="329">
        <v>0</v>
      </c>
      <c r="K12" s="329">
        <v>0</v>
      </c>
      <c r="L12" s="329">
        <v>0</v>
      </c>
      <c r="M12" s="329">
        <v>0</v>
      </c>
      <c r="N12" s="329">
        <v>0</v>
      </c>
    </row>
    <row r="13" spans="1:21" s="142" customFormat="1">
      <c r="A13" s="327" t="s">
        <v>30</v>
      </c>
      <c r="B13" s="327" t="s">
        <v>327</v>
      </c>
      <c r="C13" s="328">
        <v>2665883000</v>
      </c>
      <c r="D13" s="328">
        <v>1886450000</v>
      </c>
      <c r="E13" s="328">
        <v>421108000</v>
      </c>
      <c r="F13" s="328">
        <v>626900000</v>
      </c>
      <c r="G13" s="328">
        <v>2021510000</v>
      </c>
      <c r="H13" s="328">
        <v>496502000</v>
      </c>
      <c r="I13" s="328">
        <v>591773000</v>
      </c>
      <c r="J13" s="328">
        <v>433821000</v>
      </c>
      <c r="K13" s="328">
        <v>1522096000</v>
      </c>
      <c r="L13" s="328">
        <v>149199000</v>
      </c>
      <c r="M13" s="328">
        <v>143026000</v>
      </c>
      <c r="N13" s="328">
        <v>141596000</v>
      </c>
      <c r="O13"/>
      <c r="P13"/>
      <c r="Q13"/>
      <c r="R13"/>
      <c r="S13"/>
      <c r="T13"/>
      <c r="U13"/>
    </row>
    <row r="14" spans="1:21" s="142" customFormat="1" ht="30" customHeight="1">
      <c r="A14" s="327" t="s">
        <v>45</v>
      </c>
      <c r="B14" s="327" t="s">
        <v>299</v>
      </c>
      <c r="C14" s="328">
        <v>23011486000</v>
      </c>
      <c r="D14" s="328">
        <v>23419335000</v>
      </c>
      <c r="E14" s="328">
        <v>6067579000</v>
      </c>
      <c r="F14" s="328">
        <v>6711297000</v>
      </c>
      <c r="G14" s="328">
        <v>24527479000</v>
      </c>
      <c r="H14" s="328">
        <v>6123855000</v>
      </c>
      <c r="I14" s="328">
        <v>6416002000</v>
      </c>
      <c r="J14" s="328">
        <v>6490076000</v>
      </c>
      <c r="K14" s="328">
        <v>19029933000</v>
      </c>
      <c r="L14" s="328">
        <v>2113242000</v>
      </c>
      <c r="M14" s="328">
        <v>2056322000</v>
      </c>
      <c r="N14" s="328">
        <v>2320512000</v>
      </c>
      <c r="O14"/>
      <c r="P14"/>
      <c r="Q14"/>
      <c r="R14"/>
      <c r="S14"/>
      <c r="T14"/>
      <c r="U14"/>
    </row>
    <row r="15" spans="1:21" s="142" customFormat="1">
      <c r="A15" s="327" t="s">
        <v>46</v>
      </c>
      <c r="B15" s="327" t="s">
        <v>340</v>
      </c>
      <c r="C15" s="328">
        <v>244214000</v>
      </c>
      <c r="D15" s="328">
        <v>247311000</v>
      </c>
      <c r="E15" s="328">
        <v>59934000</v>
      </c>
      <c r="F15" s="328">
        <v>62506000</v>
      </c>
      <c r="G15" s="328">
        <v>245944000</v>
      </c>
      <c r="H15" s="328">
        <v>60211000</v>
      </c>
      <c r="I15" s="328">
        <v>65560000</v>
      </c>
      <c r="J15" s="328">
        <v>63481000</v>
      </c>
      <c r="K15" s="328">
        <v>189252000</v>
      </c>
      <c r="L15" s="328">
        <v>21418000</v>
      </c>
      <c r="M15" s="328">
        <v>21257000</v>
      </c>
      <c r="N15" s="328">
        <v>20806000</v>
      </c>
      <c r="O15"/>
      <c r="P15"/>
      <c r="Q15"/>
      <c r="R15"/>
      <c r="S15"/>
      <c r="T15"/>
      <c r="U15"/>
    </row>
    <row r="16" spans="1:21">
      <c r="A16" s="326" t="s">
        <v>47</v>
      </c>
      <c r="B16" s="326" t="s">
        <v>341</v>
      </c>
      <c r="C16" s="329">
        <v>211102000</v>
      </c>
      <c r="D16" s="329">
        <v>213703000</v>
      </c>
      <c r="E16" s="329">
        <v>51612000</v>
      </c>
      <c r="F16" s="329">
        <v>54339000</v>
      </c>
      <c r="G16" s="329">
        <v>212761000</v>
      </c>
      <c r="H16" s="329">
        <v>52185000</v>
      </c>
      <c r="I16" s="329">
        <v>57254000</v>
      </c>
      <c r="J16" s="329">
        <v>55063000</v>
      </c>
      <c r="K16" s="329">
        <v>164502000</v>
      </c>
      <c r="L16" s="329">
        <v>18601000</v>
      </c>
      <c r="M16" s="329">
        <v>18460000</v>
      </c>
      <c r="N16" s="329">
        <v>18002000</v>
      </c>
    </row>
    <row r="17" spans="1:21">
      <c r="A17" s="326" t="s">
        <v>48</v>
      </c>
      <c r="B17" s="326" t="s">
        <v>342</v>
      </c>
      <c r="C17" s="329">
        <v>33112000</v>
      </c>
      <c r="D17" s="329">
        <v>33608000</v>
      </c>
      <c r="E17" s="329">
        <v>8322000</v>
      </c>
      <c r="F17" s="329">
        <v>8167000</v>
      </c>
      <c r="G17" s="329">
        <v>33183000</v>
      </c>
      <c r="H17" s="329">
        <v>8026000</v>
      </c>
      <c r="I17" s="329">
        <v>8306000</v>
      </c>
      <c r="J17" s="329">
        <v>8418000</v>
      </c>
      <c r="K17" s="329">
        <v>24750000</v>
      </c>
      <c r="L17" s="329">
        <v>2817000</v>
      </c>
      <c r="M17" s="329">
        <v>2797000</v>
      </c>
      <c r="N17" s="329">
        <v>2804000</v>
      </c>
    </row>
    <row r="18" spans="1:21" s="142" customFormat="1">
      <c r="A18" s="327" t="s">
        <v>49</v>
      </c>
      <c r="B18" s="327" t="s">
        <v>343</v>
      </c>
      <c r="C18" s="328">
        <v>112390000</v>
      </c>
      <c r="D18" s="328">
        <v>110409000</v>
      </c>
      <c r="E18" s="328">
        <v>31355000</v>
      </c>
      <c r="F18" s="328">
        <v>35760000</v>
      </c>
      <c r="G18" s="328">
        <v>121709000</v>
      </c>
      <c r="H18" s="328">
        <v>23221000</v>
      </c>
      <c r="I18" s="328">
        <v>29902000</v>
      </c>
      <c r="J18" s="328">
        <v>29636000</v>
      </c>
      <c r="K18" s="328">
        <v>82759000</v>
      </c>
      <c r="L18" s="328">
        <v>5500000</v>
      </c>
      <c r="M18" s="328">
        <v>11565000</v>
      </c>
      <c r="N18" s="328">
        <v>12571000</v>
      </c>
      <c r="O18"/>
      <c r="P18"/>
      <c r="Q18"/>
      <c r="R18"/>
      <c r="S18"/>
      <c r="T18"/>
      <c r="U18"/>
    </row>
    <row r="19" spans="1:21" s="142" customFormat="1">
      <c r="A19" s="327" t="s">
        <v>50</v>
      </c>
      <c r="B19" s="327" t="s">
        <v>344</v>
      </c>
      <c r="C19" s="328">
        <v>3005000</v>
      </c>
      <c r="D19" s="328">
        <v>1762000</v>
      </c>
      <c r="E19" s="328">
        <v>62000</v>
      </c>
      <c r="F19" s="328">
        <v>21000</v>
      </c>
      <c r="G19" s="328">
        <v>262000</v>
      </c>
      <c r="H19" s="328">
        <v>30000</v>
      </c>
      <c r="I19" s="328">
        <v>130000</v>
      </c>
      <c r="J19" s="328">
        <v>236000</v>
      </c>
      <c r="K19" s="328">
        <v>396000</v>
      </c>
      <c r="L19" s="328">
        <v>211000</v>
      </c>
      <c r="M19" s="328">
        <v>1000</v>
      </c>
      <c r="N19" s="328">
        <v>24000</v>
      </c>
      <c r="O19"/>
      <c r="P19"/>
      <c r="Q19"/>
      <c r="R19"/>
      <c r="S19"/>
      <c r="T19"/>
      <c r="U19"/>
    </row>
    <row r="20" spans="1:21" s="142" customFormat="1">
      <c r="A20" s="327" t="s">
        <v>53</v>
      </c>
      <c r="B20" s="327" t="s">
        <v>347</v>
      </c>
      <c r="C20" s="328">
        <v>0</v>
      </c>
      <c r="D20" s="328">
        <v>0</v>
      </c>
      <c r="E20" s="328">
        <v>0</v>
      </c>
      <c r="F20" s="328">
        <v>0</v>
      </c>
      <c r="G20" s="328">
        <v>0</v>
      </c>
      <c r="H20" s="328">
        <v>0</v>
      </c>
      <c r="I20" s="328">
        <v>0</v>
      </c>
      <c r="J20" s="328">
        <v>0</v>
      </c>
      <c r="K20" s="328">
        <v>0</v>
      </c>
      <c r="L20" s="328">
        <v>0</v>
      </c>
      <c r="M20" s="328">
        <v>0</v>
      </c>
      <c r="N20" s="328">
        <v>0</v>
      </c>
      <c r="O20"/>
      <c r="P20"/>
      <c r="Q20"/>
      <c r="R20"/>
      <c r="S20"/>
      <c r="T20"/>
      <c r="U20"/>
    </row>
    <row r="21" spans="1:21" s="142" customFormat="1">
      <c r="A21" s="327" t="s">
        <v>56</v>
      </c>
      <c r="B21" s="327" t="s">
        <v>326</v>
      </c>
      <c r="C21" s="328">
        <v>12819269000</v>
      </c>
      <c r="D21" s="328">
        <v>13100834000</v>
      </c>
      <c r="E21" s="328">
        <v>3458652000</v>
      </c>
      <c r="F21" s="328">
        <v>3701079000</v>
      </c>
      <c r="G21" s="328">
        <v>13922447000</v>
      </c>
      <c r="H21" s="328">
        <v>3539709000</v>
      </c>
      <c r="I21" s="328">
        <v>3724225000</v>
      </c>
      <c r="J21" s="328">
        <v>3627660000</v>
      </c>
      <c r="K21" s="328">
        <v>10891594000</v>
      </c>
      <c r="L21" s="328">
        <v>1209296000</v>
      </c>
      <c r="M21" s="328">
        <v>1170156000</v>
      </c>
      <c r="N21" s="328">
        <v>1248208000</v>
      </c>
      <c r="O21"/>
      <c r="P21"/>
      <c r="Q21"/>
      <c r="R21"/>
      <c r="S21"/>
      <c r="T21"/>
      <c r="U21"/>
    </row>
    <row r="22" spans="1:21" s="142" customFormat="1">
      <c r="A22" s="327" t="s">
        <v>66</v>
      </c>
      <c r="B22" s="327" t="s">
        <v>355</v>
      </c>
      <c r="C22" s="328">
        <v>9810990000</v>
      </c>
      <c r="D22" s="328">
        <v>9939758000</v>
      </c>
      <c r="E22" s="328">
        <v>2517576000</v>
      </c>
      <c r="F22" s="328">
        <v>2911931000</v>
      </c>
      <c r="G22" s="328">
        <v>10237111000</v>
      </c>
      <c r="H22" s="328">
        <v>2498513000</v>
      </c>
      <c r="I22" s="328">
        <v>2591829000</v>
      </c>
      <c r="J22" s="328">
        <v>2767901000</v>
      </c>
      <c r="K22" s="328">
        <v>7858243000</v>
      </c>
      <c r="L22" s="328">
        <v>876046000</v>
      </c>
      <c r="M22" s="328">
        <v>853052000</v>
      </c>
      <c r="N22" s="328">
        <v>1038803000</v>
      </c>
      <c r="O22"/>
      <c r="P22"/>
      <c r="Q22"/>
      <c r="R22"/>
      <c r="S22"/>
      <c r="T22"/>
      <c r="U22"/>
    </row>
    <row r="23" spans="1:21" s="142" customFormat="1">
      <c r="A23" s="327" t="s">
        <v>70</v>
      </c>
      <c r="B23" s="327" t="s">
        <v>359</v>
      </c>
      <c r="C23" s="328">
        <v>21618000</v>
      </c>
      <c r="D23" s="328">
        <v>19261000</v>
      </c>
      <c r="E23" s="328">
        <v>0</v>
      </c>
      <c r="F23" s="328">
        <v>0</v>
      </c>
      <c r="G23" s="328">
        <v>6000</v>
      </c>
      <c r="H23" s="328">
        <v>2171000</v>
      </c>
      <c r="I23" s="328">
        <v>4356000</v>
      </c>
      <c r="J23" s="328">
        <v>1162000</v>
      </c>
      <c r="K23" s="328">
        <v>7689000</v>
      </c>
      <c r="L23" s="328">
        <v>771000</v>
      </c>
      <c r="M23" s="328">
        <v>291000</v>
      </c>
      <c r="N23" s="328">
        <v>100000</v>
      </c>
      <c r="O23"/>
      <c r="P23"/>
      <c r="Q23"/>
      <c r="R23"/>
      <c r="S23"/>
      <c r="T23"/>
      <c r="U23"/>
    </row>
    <row r="24" spans="1:21" s="142" customFormat="1" ht="30" customHeight="1">
      <c r="A24" s="334" t="s">
        <v>161</v>
      </c>
      <c r="B24" s="334" t="s">
        <v>168</v>
      </c>
      <c r="C24" s="335">
        <v>713914000</v>
      </c>
      <c r="D24" s="335">
        <v>233361000</v>
      </c>
      <c r="E24" s="335">
        <v>217754000</v>
      </c>
      <c r="F24" s="335">
        <v>-178531000</v>
      </c>
      <c r="G24" s="335">
        <v>500065000</v>
      </c>
      <c r="H24" s="335">
        <v>206746000</v>
      </c>
      <c r="I24" s="335">
        <v>430580000</v>
      </c>
      <c r="J24" s="335">
        <v>332662000</v>
      </c>
      <c r="K24" s="335">
        <v>969988000</v>
      </c>
      <c r="L24" s="335">
        <v>187790000</v>
      </c>
      <c r="M24" s="335">
        <v>203711000</v>
      </c>
      <c r="N24" s="335">
        <v>-58839000</v>
      </c>
      <c r="O24"/>
      <c r="P24"/>
      <c r="Q24"/>
      <c r="R24"/>
      <c r="S24"/>
      <c r="T24"/>
      <c r="U24"/>
    </row>
    <row r="25" spans="1:21" s="142" customFormat="1" ht="30" customHeight="1">
      <c r="A25" s="327" t="s">
        <v>76</v>
      </c>
      <c r="B25" s="327" t="s">
        <v>364</v>
      </c>
      <c r="C25" s="328">
        <v>17207000</v>
      </c>
      <c r="D25" s="328">
        <v>18104000</v>
      </c>
      <c r="E25" s="328">
        <v>531000</v>
      </c>
      <c r="F25" s="328">
        <v>2475000</v>
      </c>
      <c r="G25" s="328">
        <v>12561000</v>
      </c>
      <c r="H25" s="328">
        <v>3583000</v>
      </c>
      <c r="I25" s="328">
        <v>7401000</v>
      </c>
      <c r="J25" s="328">
        <v>-54000</v>
      </c>
      <c r="K25" s="328">
        <v>10930000</v>
      </c>
      <c r="L25" s="328">
        <v>-331000</v>
      </c>
      <c r="M25" s="328">
        <v>173000</v>
      </c>
      <c r="N25" s="328">
        <v>104000</v>
      </c>
      <c r="O25"/>
      <c r="P25"/>
      <c r="Q25"/>
      <c r="R25"/>
      <c r="S25"/>
      <c r="T25"/>
      <c r="U25"/>
    </row>
    <row r="26" spans="1:21">
      <c r="A26" s="326" t="s">
        <v>77</v>
      </c>
      <c r="B26" s="326" t="s">
        <v>365</v>
      </c>
      <c r="C26" s="329">
        <v>17711000</v>
      </c>
      <c r="D26" s="329">
        <v>18754000</v>
      </c>
      <c r="E26" s="329">
        <v>843000</v>
      </c>
      <c r="F26" s="329">
        <v>2531000</v>
      </c>
      <c r="G26" s="329">
        <v>13282000</v>
      </c>
      <c r="H26" s="329">
        <v>3718000</v>
      </c>
      <c r="I26" s="329">
        <v>8072000</v>
      </c>
      <c r="J26" s="329">
        <v>808000</v>
      </c>
      <c r="K26" s="329">
        <v>12598000</v>
      </c>
      <c r="L26" s="329">
        <v>215000</v>
      </c>
      <c r="M26" s="329">
        <v>457000</v>
      </c>
      <c r="N26" s="329">
        <v>136000</v>
      </c>
    </row>
    <row r="27" spans="1:21">
      <c r="A27" s="326" t="s">
        <v>78</v>
      </c>
      <c r="B27" s="326" t="s">
        <v>366</v>
      </c>
      <c r="C27" s="329">
        <v>504000</v>
      </c>
      <c r="D27" s="329">
        <v>650000</v>
      </c>
      <c r="E27" s="329">
        <v>312000</v>
      </c>
      <c r="F27" s="329">
        <v>56000</v>
      </c>
      <c r="G27" s="329">
        <v>721000</v>
      </c>
      <c r="H27" s="329">
        <v>135000</v>
      </c>
      <c r="I27" s="329">
        <v>671000</v>
      </c>
      <c r="J27" s="329">
        <v>862000</v>
      </c>
      <c r="K27" s="329">
        <v>1668000</v>
      </c>
      <c r="L27" s="329">
        <v>546000</v>
      </c>
      <c r="M27" s="329">
        <v>284000</v>
      </c>
      <c r="N27" s="329">
        <v>32000</v>
      </c>
    </row>
    <row r="28" spans="1:21">
      <c r="A28" s="326" t="s">
        <v>79</v>
      </c>
      <c r="B28" s="326" t="s">
        <v>367</v>
      </c>
      <c r="C28" s="329">
        <v>16937000</v>
      </c>
      <c r="D28" s="329">
        <v>17866000</v>
      </c>
      <c r="E28" s="329">
        <v>374000</v>
      </c>
      <c r="F28" s="329">
        <v>2475000</v>
      </c>
      <c r="G28" s="329">
        <v>12012000</v>
      </c>
      <c r="H28" s="329">
        <v>3583000</v>
      </c>
      <c r="I28" s="329">
        <v>5497000</v>
      </c>
      <c r="J28" s="329">
        <v>-54000</v>
      </c>
      <c r="K28" s="329">
        <v>9026000</v>
      </c>
      <c r="L28" s="329">
        <v>-331000</v>
      </c>
      <c r="M28" s="329">
        <v>173000</v>
      </c>
      <c r="N28" s="329">
        <v>104000</v>
      </c>
    </row>
    <row r="29" spans="1:21">
      <c r="A29" s="326" t="s">
        <v>80</v>
      </c>
      <c r="B29" s="326" t="s">
        <v>368</v>
      </c>
      <c r="C29" s="329">
        <v>17441000</v>
      </c>
      <c r="D29" s="329">
        <v>18516000</v>
      </c>
      <c r="E29" s="329">
        <v>686000</v>
      </c>
      <c r="F29" s="329">
        <v>2531000</v>
      </c>
      <c r="G29" s="329">
        <v>12733000</v>
      </c>
      <c r="H29" s="329">
        <v>3718000</v>
      </c>
      <c r="I29" s="329">
        <v>6168000</v>
      </c>
      <c r="J29" s="329">
        <v>808000</v>
      </c>
      <c r="K29" s="329">
        <v>10694000</v>
      </c>
      <c r="L29" s="329">
        <v>215000</v>
      </c>
      <c r="M29" s="329">
        <v>457000</v>
      </c>
      <c r="N29" s="329">
        <v>136000</v>
      </c>
    </row>
    <row r="30" spans="1:21">
      <c r="A30" s="326" t="s">
        <v>81</v>
      </c>
      <c r="B30" s="326" t="s">
        <v>369</v>
      </c>
      <c r="C30" s="329">
        <v>504000</v>
      </c>
      <c r="D30" s="329">
        <v>650000</v>
      </c>
      <c r="E30" s="329">
        <v>312000</v>
      </c>
      <c r="F30" s="329">
        <v>56000</v>
      </c>
      <c r="G30" s="329">
        <v>721000</v>
      </c>
      <c r="H30" s="329">
        <v>135000</v>
      </c>
      <c r="I30" s="329">
        <v>671000</v>
      </c>
      <c r="J30" s="329">
        <v>862000</v>
      </c>
      <c r="K30" s="329">
        <v>1668000</v>
      </c>
      <c r="L30" s="329">
        <v>546000</v>
      </c>
      <c r="M30" s="329">
        <v>284000</v>
      </c>
      <c r="N30" s="329">
        <v>32000</v>
      </c>
    </row>
    <row r="31" spans="1:21">
      <c r="A31" s="326" t="s">
        <v>97</v>
      </c>
      <c r="B31" s="326" t="s">
        <v>385</v>
      </c>
      <c r="C31" s="329">
        <v>270000</v>
      </c>
      <c r="D31" s="329">
        <v>238000</v>
      </c>
      <c r="E31" s="329">
        <v>157000</v>
      </c>
      <c r="F31" s="329">
        <v>0</v>
      </c>
      <c r="G31" s="329">
        <v>549000</v>
      </c>
      <c r="H31" s="329">
        <v>0</v>
      </c>
      <c r="I31" s="329">
        <v>1904000</v>
      </c>
      <c r="J31" s="329">
        <v>0</v>
      </c>
      <c r="K31" s="329">
        <v>1904000</v>
      </c>
      <c r="L31" s="329">
        <v>0</v>
      </c>
      <c r="M31" s="329">
        <v>0</v>
      </c>
      <c r="N31" s="329">
        <v>0</v>
      </c>
    </row>
    <row r="32" spans="1:21">
      <c r="A32" s="326" t="s">
        <v>98</v>
      </c>
      <c r="B32" s="326" t="s">
        <v>386</v>
      </c>
      <c r="C32" s="329">
        <v>270000</v>
      </c>
      <c r="D32" s="329">
        <v>238000</v>
      </c>
      <c r="E32" s="329">
        <v>157000</v>
      </c>
      <c r="F32" s="329">
        <v>0</v>
      </c>
      <c r="G32" s="329">
        <v>549000</v>
      </c>
      <c r="H32" s="329">
        <v>0</v>
      </c>
      <c r="I32" s="329">
        <v>1904000</v>
      </c>
      <c r="J32" s="329">
        <v>0</v>
      </c>
      <c r="K32" s="329">
        <v>1904000</v>
      </c>
      <c r="L32" s="329">
        <v>0</v>
      </c>
      <c r="M32" s="329">
        <v>0</v>
      </c>
      <c r="N32" s="329">
        <v>0</v>
      </c>
    </row>
    <row r="33" spans="1:21">
      <c r="A33" s="326" t="s">
        <v>99</v>
      </c>
      <c r="B33" s="326" t="s">
        <v>387</v>
      </c>
      <c r="C33" s="329">
        <v>0</v>
      </c>
      <c r="D33" s="329">
        <v>0</v>
      </c>
      <c r="E33" s="329">
        <v>0</v>
      </c>
      <c r="F33" s="329">
        <v>0</v>
      </c>
      <c r="G33" s="329">
        <v>0</v>
      </c>
      <c r="H33" s="329">
        <v>0</v>
      </c>
      <c r="I33" s="329">
        <v>0</v>
      </c>
      <c r="J33" s="329">
        <v>0</v>
      </c>
      <c r="K33" s="329">
        <v>0</v>
      </c>
      <c r="L33" s="329">
        <v>0</v>
      </c>
      <c r="M33" s="329">
        <v>0</v>
      </c>
      <c r="N33" s="329">
        <v>0</v>
      </c>
    </row>
    <row r="34" spans="1:21" s="142" customFormat="1" ht="30" customHeight="1">
      <c r="A34" s="334" t="s">
        <v>162</v>
      </c>
      <c r="B34" s="334" t="s">
        <v>169</v>
      </c>
      <c r="C34" s="335">
        <v>696707000</v>
      </c>
      <c r="D34" s="335">
        <v>215257000</v>
      </c>
      <c r="E34" s="335">
        <v>217223000</v>
      </c>
      <c r="F34" s="335">
        <v>-181006000</v>
      </c>
      <c r="G34" s="335">
        <v>487504000</v>
      </c>
      <c r="H34" s="335">
        <v>203163000</v>
      </c>
      <c r="I34" s="335">
        <v>423179000</v>
      </c>
      <c r="J34" s="335">
        <v>332716000</v>
      </c>
      <c r="K34" s="335">
        <v>959058000</v>
      </c>
      <c r="L34" s="335">
        <v>188121000</v>
      </c>
      <c r="M34" s="335">
        <v>203538000</v>
      </c>
      <c r="N34" s="335">
        <v>-58943000</v>
      </c>
      <c r="O34"/>
      <c r="P34"/>
      <c r="Q34"/>
      <c r="R34"/>
      <c r="S34"/>
      <c r="T34"/>
      <c r="U34"/>
    </row>
    <row r="35" spans="1:21" s="142" customFormat="1" ht="30" customHeight="1">
      <c r="A35" s="334" t="s">
        <v>155</v>
      </c>
      <c r="B35" s="334" t="s">
        <v>295</v>
      </c>
      <c r="C35" s="335">
        <v>-696707000</v>
      </c>
      <c r="D35" s="335">
        <v>-215257000</v>
      </c>
      <c r="E35" s="335">
        <v>-217223000</v>
      </c>
      <c r="F35" s="335">
        <v>181006000</v>
      </c>
      <c r="G35" s="335">
        <v>-487504000</v>
      </c>
      <c r="H35" s="335">
        <v>-203163000</v>
      </c>
      <c r="I35" s="335">
        <v>-423179000</v>
      </c>
      <c r="J35" s="335">
        <v>-332716000</v>
      </c>
      <c r="K35" s="335">
        <v>-959058000</v>
      </c>
      <c r="L35" s="335">
        <v>-188121000</v>
      </c>
      <c r="M35" s="335">
        <v>-203538000</v>
      </c>
      <c r="N35" s="335">
        <v>58943000</v>
      </c>
      <c r="O35"/>
      <c r="P35"/>
      <c r="Q35"/>
      <c r="R35"/>
      <c r="S35"/>
      <c r="T35"/>
      <c r="U35"/>
    </row>
    <row r="36" spans="1:21" s="142" customFormat="1" ht="30" customHeight="1">
      <c r="A36" s="327" t="s">
        <v>111</v>
      </c>
      <c r="B36" s="327" t="s">
        <v>398</v>
      </c>
      <c r="C36" s="328">
        <v>696707000</v>
      </c>
      <c r="D36" s="328">
        <v>215257000</v>
      </c>
      <c r="E36" s="328">
        <v>217223000</v>
      </c>
      <c r="F36" s="328">
        <v>-181006000</v>
      </c>
      <c r="G36" s="328">
        <v>487504000</v>
      </c>
      <c r="H36" s="328">
        <v>203163000</v>
      </c>
      <c r="I36" s="328">
        <v>423179000</v>
      </c>
      <c r="J36" s="328">
        <v>332716000</v>
      </c>
      <c r="K36" s="328">
        <v>959058000</v>
      </c>
      <c r="L36" s="328">
        <v>188121000</v>
      </c>
      <c r="M36" s="328">
        <v>203538000</v>
      </c>
      <c r="N36" s="328">
        <v>-58943000</v>
      </c>
      <c r="O36"/>
      <c r="P36"/>
      <c r="Q36"/>
      <c r="R36"/>
      <c r="S36"/>
      <c r="T36"/>
      <c r="U36"/>
    </row>
    <row r="37" spans="1:21">
      <c r="A37" s="326" t="s">
        <v>112</v>
      </c>
      <c r="B37" s="326" t="s">
        <v>402</v>
      </c>
      <c r="C37" s="329">
        <v>696707000</v>
      </c>
      <c r="D37" s="329">
        <v>215257000</v>
      </c>
      <c r="E37" s="329">
        <v>217223000</v>
      </c>
      <c r="F37" s="329">
        <v>-181006000</v>
      </c>
      <c r="G37" s="329">
        <v>487504000</v>
      </c>
      <c r="H37" s="329">
        <v>203163000</v>
      </c>
      <c r="I37" s="329">
        <v>423179000</v>
      </c>
      <c r="J37" s="329">
        <v>332716000</v>
      </c>
      <c r="K37" s="329">
        <v>959058000</v>
      </c>
      <c r="L37" s="329">
        <v>188121000</v>
      </c>
      <c r="M37" s="329">
        <v>203538000</v>
      </c>
      <c r="N37" s="329">
        <v>-58943000</v>
      </c>
    </row>
    <row r="38" spans="1:21">
      <c r="A38" s="326" t="s">
        <v>123</v>
      </c>
      <c r="B38" s="326" t="s">
        <v>415</v>
      </c>
      <c r="C38" s="329">
        <v>0</v>
      </c>
      <c r="D38" s="329">
        <v>0</v>
      </c>
      <c r="E38" s="329">
        <v>0</v>
      </c>
      <c r="F38" s="329">
        <v>0</v>
      </c>
      <c r="G38" s="329">
        <v>0</v>
      </c>
      <c r="H38" s="329">
        <v>0</v>
      </c>
      <c r="I38" s="329">
        <v>0</v>
      </c>
      <c r="J38" s="329">
        <v>0</v>
      </c>
      <c r="K38" s="329">
        <v>0</v>
      </c>
      <c r="L38" s="329">
        <v>0</v>
      </c>
      <c r="M38" s="329">
        <v>0</v>
      </c>
      <c r="N38" s="329">
        <v>0</v>
      </c>
    </row>
    <row r="39" spans="1:21" s="142" customFormat="1" ht="30" customHeight="1">
      <c r="A39" s="327" t="s">
        <v>133</v>
      </c>
      <c r="B39" s="327" t="s">
        <v>419</v>
      </c>
      <c r="C39" s="328">
        <v>0</v>
      </c>
      <c r="D39" s="328">
        <v>0</v>
      </c>
      <c r="E39" s="328">
        <v>0</v>
      </c>
      <c r="F39" s="328">
        <v>0</v>
      </c>
      <c r="G39" s="328">
        <v>0</v>
      </c>
      <c r="H39" s="328">
        <v>0</v>
      </c>
      <c r="I39" s="328">
        <v>0</v>
      </c>
      <c r="J39" s="328">
        <v>0</v>
      </c>
      <c r="K39" s="328">
        <v>0</v>
      </c>
      <c r="L39" s="328">
        <v>0</v>
      </c>
      <c r="M39" s="328">
        <v>0</v>
      </c>
      <c r="N39" s="328">
        <v>0</v>
      </c>
      <c r="O39"/>
      <c r="P39"/>
      <c r="Q39"/>
      <c r="R39"/>
      <c r="S39"/>
      <c r="T39"/>
      <c r="U39"/>
    </row>
    <row r="40" spans="1:21">
      <c r="A40" s="326" t="s">
        <v>134</v>
      </c>
      <c r="B40" s="326" t="s">
        <v>346</v>
      </c>
      <c r="C40" s="329">
        <v>0</v>
      </c>
      <c r="D40" s="329">
        <v>0</v>
      </c>
      <c r="E40" s="329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  <c r="M40" s="329">
        <v>0</v>
      </c>
      <c r="N40" s="329">
        <v>0</v>
      </c>
    </row>
    <row r="41" spans="1:21">
      <c r="A41" s="331" t="s">
        <v>142</v>
      </c>
      <c r="B41" s="331" t="s">
        <v>345</v>
      </c>
      <c r="C41" s="333">
        <v>0</v>
      </c>
      <c r="D41" s="333">
        <v>0</v>
      </c>
      <c r="E41" s="333">
        <v>0</v>
      </c>
      <c r="F41" s="333">
        <v>0</v>
      </c>
      <c r="G41" s="333">
        <v>0</v>
      </c>
      <c r="H41" s="333">
        <v>0</v>
      </c>
      <c r="I41" s="333">
        <v>0</v>
      </c>
      <c r="J41" s="333">
        <v>0</v>
      </c>
      <c r="K41" s="333">
        <v>0</v>
      </c>
      <c r="L41" s="333">
        <v>0</v>
      </c>
      <c r="M41" s="333">
        <v>0</v>
      </c>
      <c r="N41" s="333">
        <v>0</v>
      </c>
    </row>
    <row r="42" spans="1:21" s="160" customFormat="1">
      <c r="A42" s="74"/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</row>
    <row r="43" spans="1:21">
      <c r="A43" s="81" t="s">
        <v>240</v>
      </c>
    </row>
    <row r="44" spans="1:21" ht="30" customHeight="1">
      <c r="A44" s="357" t="s">
        <v>464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</row>
  </sheetData>
  <mergeCells count="1">
    <mergeCell ref="A44:N4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U44"/>
  <sheetViews>
    <sheetView view="pageBreakPreview" zoomScale="80" zoomScaleNormal="85" zoomScaleSheetLayoutView="80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0" customWidth="1"/>
    <col min="15" max="25" width="15.7109375" customWidth="1"/>
  </cols>
  <sheetData>
    <row r="1" spans="1:21" s="2" customFormat="1" ht="15" customHeight="1">
      <c r="A1" s="12" t="s">
        <v>178</v>
      </c>
      <c r="B1" s="16"/>
      <c r="C1" s="16"/>
      <c r="D1" s="16"/>
      <c r="E1" s="16"/>
      <c r="F1" s="16"/>
      <c r="G1" s="16"/>
    </row>
    <row r="2" spans="1:21" ht="15" customHeight="1" thickBot="1"/>
    <row r="3" spans="1:21" s="1" customFormat="1" ht="30" customHeight="1" thickBot="1">
      <c r="A3" s="78"/>
      <c r="B3" s="124" t="s">
        <v>0</v>
      </c>
      <c r="C3" s="77" t="s">
        <v>43</v>
      </c>
      <c r="D3" s="77" t="s">
        <v>44</v>
      </c>
      <c r="E3" s="77" t="s">
        <v>499</v>
      </c>
      <c r="F3" s="77" t="s">
        <v>505</v>
      </c>
      <c r="G3" s="77" t="s">
        <v>435</v>
      </c>
      <c r="H3" s="77" t="s">
        <v>510</v>
      </c>
      <c r="I3" s="77" t="s">
        <v>637</v>
      </c>
      <c r="J3" s="77" t="s">
        <v>678</v>
      </c>
      <c r="K3" s="77" t="s">
        <v>682</v>
      </c>
      <c r="L3" s="77" t="s">
        <v>680</v>
      </c>
      <c r="M3" s="77" t="s">
        <v>681</v>
      </c>
      <c r="N3" s="77" t="s">
        <v>679</v>
      </c>
    </row>
    <row r="4" spans="1:21" s="142" customFormat="1" ht="30" customHeight="1">
      <c r="A4" s="327" t="s">
        <v>2</v>
      </c>
      <c r="B4" s="327" t="s">
        <v>298</v>
      </c>
      <c r="C4" s="328">
        <v>3589351000</v>
      </c>
      <c r="D4" s="328">
        <v>2914157000</v>
      </c>
      <c r="E4" s="328">
        <v>654264000</v>
      </c>
      <c r="F4" s="328">
        <v>831844000</v>
      </c>
      <c r="G4" s="328">
        <v>2710427000</v>
      </c>
      <c r="H4" s="328">
        <v>489146000</v>
      </c>
      <c r="I4" s="328">
        <v>627518000</v>
      </c>
      <c r="J4" s="328">
        <v>734120000</v>
      </c>
      <c r="K4" s="328">
        <v>1850784000</v>
      </c>
      <c r="L4" s="328">
        <v>211701000</v>
      </c>
      <c r="M4" s="328">
        <v>241025000</v>
      </c>
      <c r="N4" s="328">
        <v>281394000</v>
      </c>
      <c r="O4"/>
      <c r="P4"/>
      <c r="Q4"/>
      <c r="R4"/>
      <c r="S4"/>
      <c r="T4"/>
      <c r="U4"/>
    </row>
    <row r="5" spans="1:21" s="142" customFormat="1">
      <c r="A5" s="327" t="s">
        <v>3</v>
      </c>
      <c r="B5" s="327" t="s">
        <v>300</v>
      </c>
      <c r="C5" s="328">
        <v>0</v>
      </c>
      <c r="D5" s="328">
        <v>0</v>
      </c>
      <c r="E5" s="328">
        <v>0</v>
      </c>
      <c r="F5" s="328">
        <v>0</v>
      </c>
      <c r="G5" s="328">
        <v>0</v>
      </c>
      <c r="H5" s="328">
        <v>0</v>
      </c>
      <c r="I5" s="328">
        <v>0</v>
      </c>
      <c r="J5" s="328">
        <v>0</v>
      </c>
      <c r="K5" s="328">
        <v>0</v>
      </c>
      <c r="L5" s="328">
        <v>0</v>
      </c>
      <c r="M5" s="328">
        <v>0</v>
      </c>
      <c r="N5" s="328">
        <v>0</v>
      </c>
      <c r="O5"/>
      <c r="P5"/>
      <c r="Q5"/>
      <c r="R5"/>
      <c r="S5"/>
      <c r="T5"/>
      <c r="U5"/>
    </row>
    <row r="6" spans="1:21" s="142" customFormat="1">
      <c r="A6" s="327" t="s">
        <v>23</v>
      </c>
      <c r="B6" s="327" t="s">
        <v>320</v>
      </c>
      <c r="C6" s="328">
        <v>0</v>
      </c>
      <c r="D6" s="328">
        <v>0</v>
      </c>
      <c r="E6" s="328">
        <v>0</v>
      </c>
      <c r="F6" s="328">
        <v>0</v>
      </c>
      <c r="G6" s="328">
        <v>0</v>
      </c>
      <c r="H6" s="328">
        <v>0</v>
      </c>
      <c r="I6" s="328">
        <v>0</v>
      </c>
      <c r="J6" s="328">
        <v>0</v>
      </c>
      <c r="K6" s="328">
        <v>0</v>
      </c>
      <c r="L6" s="328">
        <v>0</v>
      </c>
      <c r="M6" s="328">
        <v>0</v>
      </c>
      <c r="N6" s="328">
        <v>0</v>
      </c>
      <c r="O6"/>
      <c r="P6"/>
      <c r="Q6"/>
      <c r="R6"/>
      <c r="S6"/>
      <c r="T6"/>
      <c r="U6"/>
    </row>
    <row r="7" spans="1:21" s="142" customFormat="1">
      <c r="A7" s="327" t="s">
        <v>29</v>
      </c>
      <c r="B7" s="327" t="s">
        <v>326</v>
      </c>
      <c r="C7" s="328">
        <v>1256446000</v>
      </c>
      <c r="D7" s="328">
        <v>624771000</v>
      </c>
      <c r="E7" s="328">
        <v>59188000</v>
      </c>
      <c r="F7" s="328">
        <v>188206000</v>
      </c>
      <c r="G7" s="328">
        <v>386242000</v>
      </c>
      <c r="H7" s="328">
        <v>48844000</v>
      </c>
      <c r="I7" s="328">
        <v>116814000</v>
      </c>
      <c r="J7" s="328">
        <v>133941000</v>
      </c>
      <c r="K7" s="328">
        <v>299599000</v>
      </c>
      <c r="L7" s="328">
        <v>34489000</v>
      </c>
      <c r="M7" s="328">
        <v>32650000</v>
      </c>
      <c r="N7" s="328">
        <v>66802000</v>
      </c>
      <c r="O7"/>
      <c r="P7"/>
      <c r="Q7"/>
      <c r="R7"/>
      <c r="S7"/>
      <c r="T7"/>
      <c r="U7"/>
    </row>
    <row r="8" spans="1:21">
      <c r="A8" s="326" t="s">
        <v>163</v>
      </c>
      <c r="B8" s="326" t="s">
        <v>430</v>
      </c>
      <c r="C8" s="329">
        <v>0</v>
      </c>
      <c r="D8" s="329">
        <v>0</v>
      </c>
      <c r="E8" s="329">
        <v>0</v>
      </c>
      <c r="F8" s="329">
        <v>0</v>
      </c>
      <c r="G8" s="329">
        <v>0</v>
      </c>
      <c r="H8" s="329">
        <v>0</v>
      </c>
      <c r="I8" s="329">
        <v>0</v>
      </c>
      <c r="J8" s="329">
        <v>0</v>
      </c>
      <c r="K8" s="329">
        <v>0</v>
      </c>
      <c r="L8" s="329">
        <v>0</v>
      </c>
      <c r="M8" s="329">
        <v>0</v>
      </c>
      <c r="N8" s="329">
        <v>0</v>
      </c>
    </row>
    <row r="9" spans="1:21">
      <c r="A9" s="326" t="s">
        <v>164</v>
      </c>
      <c r="B9" s="326" t="s">
        <v>431</v>
      </c>
      <c r="C9" s="329">
        <v>20821000</v>
      </c>
      <c r="D9" s="329">
        <v>3650000</v>
      </c>
      <c r="E9" s="329">
        <v>785000</v>
      </c>
      <c r="F9" s="329">
        <v>9928000</v>
      </c>
      <c r="G9" s="329">
        <v>11715000</v>
      </c>
      <c r="H9" s="329">
        <v>2140000</v>
      </c>
      <c r="I9" s="329">
        <v>2212000</v>
      </c>
      <c r="J9" s="329">
        <v>512000</v>
      </c>
      <c r="K9" s="329">
        <v>4864000</v>
      </c>
      <c r="L9" s="329">
        <v>274000</v>
      </c>
      <c r="M9" s="329">
        <v>182000</v>
      </c>
      <c r="N9" s="329">
        <v>56000</v>
      </c>
    </row>
    <row r="10" spans="1:21">
      <c r="A10" s="326" t="s">
        <v>165</v>
      </c>
      <c r="B10" s="326" t="s">
        <v>432</v>
      </c>
      <c r="C10" s="329">
        <v>1235625000</v>
      </c>
      <c r="D10" s="329">
        <v>621121000</v>
      </c>
      <c r="E10" s="329">
        <v>58403000</v>
      </c>
      <c r="F10" s="329">
        <v>178278000</v>
      </c>
      <c r="G10" s="329">
        <v>374527000</v>
      </c>
      <c r="H10" s="329">
        <v>46704000</v>
      </c>
      <c r="I10" s="329">
        <v>114602000</v>
      </c>
      <c r="J10" s="329">
        <v>133429000</v>
      </c>
      <c r="K10" s="329">
        <v>294735000</v>
      </c>
      <c r="L10" s="329">
        <v>34215000</v>
      </c>
      <c r="M10" s="329">
        <v>32468000</v>
      </c>
      <c r="N10" s="329">
        <v>66746000</v>
      </c>
    </row>
    <row r="11" spans="1:21">
      <c r="A11" s="326" t="s">
        <v>166</v>
      </c>
      <c r="B11" s="326" t="s">
        <v>433</v>
      </c>
      <c r="C11" s="329">
        <v>4103000</v>
      </c>
      <c r="D11" s="329">
        <v>13149000</v>
      </c>
      <c r="E11" s="329">
        <v>2969000</v>
      </c>
      <c r="F11" s="329">
        <v>6201000</v>
      </c>
      <c r="G11" s="329">
        <v>14895000</v>
      </c>
      <c r="H11" s="329">
        <v>2996000</v>
      </c>
      <c r="I11" s="329">
        <v>2335000</v>
      </c>
      <c r="J11" s="329">
        <v>4945000</v>
      </c>
      <c r="K11" s="329">
        <v>10276000</v>
      </c>
      <c r="L11" s="329">
        <v>2514000</v>
      </c>
      <c r="M11" s="329">
        <v>133000</v>
      </c>
      <c r="N11" s="329">
        <v>2298000</v>
      </c>
    </row>
    <row r="12" spans="1:21">
      <c r="A12" s="326" t="s">
        <v>167</v>
      </c>
      <c r="B12" s="326" t="s">
        <v>434</v>
      </c>
      <c r="C12" s="329">
        <v>1231522000</v>
      </c>
      <c r="D12" s="329">
        <v>607972000</v>
      </c>
      <c r="E12" s="329">
        <v>55434000</v>
      </c>
      <c r="F12" s="329">
        <v>172077000</v>
      </c>
      <c r="G12" s="329">
        <v>359632000</v>
      </c>
      <c r="H12" s="329">
        <v>43708000</v>
      </c>
      <c r="I12" s="329">
        <v>112267000</v>
      </c>
      <c r="J12" s="329">
        <v>128484000</v>
      </c>
      <c r="K12" s="329">
        <v>284459000</v>
      </c>
      <c r="L12" s="329">
        <v>31701000</v>
      </c>
      <c r="M12" s="329">
        <v>32335000</v>
      </c>
      <c r="N12" s="329">
        <v>64448000</v>
      </c>
    </row>
    <row r="13" spans="1:21" s="142" customFormat="1">
      <c r="A13" s="327" t="s">
        <v>30</v>
      </c>
      <c r="B13" s="327" t="s">
        <v>327</v>
      </c>
      <c r="C13" s="328">
        <v>2332905000</v>
      </c>
      <c r="D13" s="328">
        <v>2289386000</v>
      </c>
      <c r="E13" s="328">
        <v>595076000</v>
      </c>
      <c r="F13" s="328">
        <v>643638000</v>
      </c>
      <c r="G13" s="328">
        <v>2324185000</v>
      </c>
      <c r="H13" s="328">
        <v>440302000</v>
      </c>
      <c r="I13" s="328">
        <v>510704000</v>
      </c>
      <c r="J13" s="328">
        <v>600179000</v>
      </c>
      <c r="K13" s="328">
        <v>1551185000</v>
      </c>
      <c r="L13" s="328">
        <v>177212000</v>
      </c>
      <c r="M13" s="328">
        <v>208375000</v>
      </c>
      <c r="N13" s="328">
        <v>214592000</v>
      </c>
      <c r="O13"/>
      <c r="P13"/>
      <c r="Q13"/>
      <c r="R13"/>
      <c r="S13"/>
      <c r="T13"/>
      <c r="U13"/>
    </row>
    <row r="14" spans="1:21" s="142" customFormat="1" ht="30" customHeight="1">
      <c r="A14" s="327" t="s">
        <v>45</v>
      </c>
      <c r="B14" s="327" t="s">
        <v>299</v>
      </c>
      <c r="C14" s="328">
        <v>2799885000</v>
      </c>
      <c r="D14" s="328">
        <v>2425540000</v>
      </c>
      <c r="E14" s="328">
        <v>478163000</v>
      </c>
      <c r="F14" s="328">
        <v>848057000</v>
      </c>
      <c r="G14" s="328">
        <v>2139825000</v>
      </c>
      <c r="H14" s="328">
        <v>308337000</v>
      </c>
      <c r="I14" s="328">
        <v>506656000</v>
      </c>
      <c r="J14" s="328">
        <v>544070000</v>
      </c>
      <c r="K14" s="328">
        <v>1359063000</v>
      </c>
      <c r="L14" s="328">
        <v>166817000</v>
      </c>
      <c r="M14" s="328">
        <v>215117000</v>
      </c>
      <c r="N14" s="328">
        <v>162136000</v>
      </c>
      <c r="O14"/>
      <c r="P14"/>
      <c r="Q14"/>
      <c r="R14"/>
      <c r="S14"/>
      <c r="T14"/>
      <c r="U14"/>
    </row>
    <row r="15" spans="1:21" s="142" customFormat="1">
      <c r="A15" s="327" t="s">
        <v>46</v>
      </c>
      <c r="B15" s="327" t="s">
        <v>340</v>
      </c>
      <c r="C15" s="328">
        <v>144919000</v>
      </c>
      <c r="D15" s="328">
        <v>150507000</v>
      </c>
      <c r="E15" s="328">
        <v>40542000</v>
      </c>
      <c r="F15" s="328">
        <v>41949000</v>
      </c>
      <c r="G15" s="328">
        <v>162761000</v>
      </c>
      <c r="H15" s="328">
        <v>40073000</v>
      </c>
      <c r="I15" s="328">
        <v>42092000</v>
      </c>
      <c r="J15" s="328">
        <v>42787000</v>
      </c>
      <c r="K15" s="328">
        <v>124952000</v>
      </c>
      <c r="L15" s="328">
        <v>15473000</v>
      </c>
      <c r="M15" s="328">
        <v>13738000</v>
      </c>
      <c r="N15" s="328">
        <v>13576000</v>
      </c>
      <c r="O15"/>
      <c r="P15"/>
      <c r="Q15"/>
      <c r="R15"/>
      <c r="S15"/>
      <c r="T15"/>
      <c r="U15"/>
    </row>
    <row r="16" spans="1:21">
      <c r="A16" s="326" t="s">
        <v>47</v>
      </c>
      <c r="B16" s="326" t="s">
        <v>341</v>
      </c>
      <c r="C16" s="329">
        <v>124872000</v>
      </c>
      <c r="D16" s="329">
        <v>129754000</v>
      </c>
      <c r="E16" s="329">
        <v>34969000</v>
      </c>
      <c r="F16" s="329">
        <v>36280000</v>
      </c>
      <c r="G16" s="329">
        <v>140327000</v>
      </c>
      <c r="H16" s="329">
        <v>34675000</v>
      </c>
      <c r="I16" s="329">
        <v>36467000</v>
      </c>
      <c r="J16" s="329">
        <v>37095000</v>
      </c>
      <c r="K16" s="329">
        <v>108237000</v>
      </c>
      <c r="L16" s="329">
        <v>13526000</v>
      </c>
      <c r="M16" s="329">
        <v>11831000</v>
      </c>
      <c r="N16" s="329">
        <v>11738000</v>
      </c>
    </row>
    <row r="17" spans="1:21">
      <c r="A17" s="326" t="s">
        <v>48</v>
      </c>
      <c r="B17" s="326" t="s">
        <v>342</v>
      </c>
      <c r="C17" s="329">
        <v>20047000</v>
      </c>
      <c r="D17" s="329">
        <v>20753000</v>
      </c>
      <c r="E17" s="329">
        <v>5573000</v>
      </c>
      <c r="F17" s="329">
        <v>5669000</v>
      </c>
      <c r="G17" s="329">
        <v>22434000</v>
      </c>
      <c r="H17" s="329">
        <v>5398000</v>
      </c>
      <c r="I17" s="329">
        <v>5625000</v>
      </c>
      <c r="J17" s="329">
        <v>5692000</v>
      </c>
      <c r="K17" s="329">
        <v>16715000</v>
      </c>
      <c r="L17" s="329">
        <v>1947000</v>
      </c>
      <c r="M17" s="329">
        <v>1907000</v>
      </c>
      <c r="N17" s="329">
        <v>1838000</v>
      </c>
    </row>
    <row r="18" spans="1:21" s="142" customFormat="1">
      <c r="A18" s="327" t="s">
        <v>49</v>
      </c>
      <c r="B18" s="327" t="s">
        <v>343</v>
      </c>
      <c r="C18" s="328">
        <v>975307000</v>
      </c>
      <c r="D18" s="328">
        <v>953280000</v>
      </c>
      <c r="E18" s="328">
        <v>300621000</v>
      </c>
      <c r="F18" s="328">
        <v>326970000</v>
      </c>
      <c r="G18" s="328">
        <v>1067165000</v>
      </c>
      <c r="H18" s="328">
        <v>169280000</v>
      </c>
      <c r="I18" s="328">
        <v>252614000</v>
      </c>
      <c r="J18" s="328">
        <v>268697000</v>
      </c>
      <c r="K18" s="328">
        <v>690591000</v>
      </c>
      <c r="L18" s="328">
        <v>86446000</v>
      </c>
      <c r="M18" s="328">
        <v>130352000</v>
      </c>
      <c r="N18" s="328">
        <v>51899000</v>
      </c>
      <c r="O18"/>
      <c r="P18"/>
      <c r="Q18"/>
      <c r="R18"/>
      <c r="S18"/>
      <c r="T18"/>
      <c r="U18"/>
    </row>
    <row r="19" spans="1:21" s="142" customFormat="1">
      <c r="A19" s="327" t="s">
        <v>50</v>
      </c>
      <c r="B19" s="327" t="s">
        <v>344</v>
      </c>
      <c r="C19" s="328">
        <v>57530000</v>
      </c>
      <c r="D19" s="328">
        <v>42264000</v>
      </c>
      <c r="E19" s="328">
        <v>6488000</v>
      </c>
      <c r="F19" s="328">
        <v>9651000</v>
      </c>
      <c r="G19" s="328">
        <v>33751000</v>
      </c>
      <c r="H19" s="328">
        <v>7101000</v>
      </c>
      <c r="I19" s="328">
        <v>6432000</v>
      </c>
      <c r="J19" s="328">
        <v>5098000</v>
      </c>
      <c r="K19" s="328">
        <v>18631000</v>
      </c>
      <c r="L19" s="328">
        <v>0</v>
      </c>
      <c r="M19" s="328">
        <v>196000</v>
      </c>
      <c r="N19" s="328">
        <v>4902000</v>
      </c>
      <c r="O19"/>
      <c r="P19"/>
      <c r="Q19"/>
      <c r="R19"/>
      <c r="S19"/>
      <c r="T19"/>
      <c r="U19"/>
    </row>
    <row r="20" spans="1:21" s="142" customFormat="1">
      <c r="A20" s="327" t="s">
        <v>53</v>
      </c>
      <c r="B20" s="327" t="s">
        <v>347</v>
      </c>
      <c r="C20" s="328">
        <v>0</v>
      </c>
      <c r="D20" s="328">
        <v>392000</v>
      </c>
      <c r="E20" s="328">
        <v>0</v>
      </c>
      <c r="F20" s="328">
        <v>1553000</v>
      </c>
      <c r="G20" s="328">
        <v>1553000</v>
      </c>
      <c r="H20" s="328">
        <v>458000</v>
      </c>
      <c r="I20" s="328">
        <v>459000</v>
      </c>
      <c r="J20" s="328">
        <v>458000</v>
      </c>
      <c r="K20" s="328">
        <v>1375000</v>
      </c>
      <c r="L20" s="328">
        <v>0</v>
      </c>
      <c r="M20" s="328">
        <v>306000</v>
      </c>
      <c r="N20" s="328">
        <v>152000</v>
      </c>
      <c r="O20"/>
      <c r="P20"/>
      <c r="Q20"/>
      <c r="R20"/>
      <c r="S20"/>
      <c r="T20"/>
      <c r="U20"/>
    </row>
    <row r="21" spans="1:21" s="142" customFormat="1">
      <c r="A21" s="327" t="s">
        <v>56</v>
      </c>
      <c r="B21" s="327" t="s">
        <v>326</v>
      </c>
      <c r="C21" s="328">
        <v>33271000</v>
      </c>
      <c r="D21" s="328">
        <v>17435000</v>
      </c>
      <c r="E21" s="328">
        <v>6495000</v>
      </c>
      <c r="F21" s="328">
        <v>11060000</v>
      </c>
      <c r="G21" s="328">
        <v>23359000</v>
      </c>
      <c r="H21" s="328">
        <v>129000</v>
      </c>
      <c r="I21" s="328">
        <v>1991000</v>
      </c>
      <c r="J21" s="328">
        <v>4053000</v>
      </c>
      <c r="K21" s="328">
        <v>6173000</v>
      </c>
      <c r="L21" s="328">
        <v>1594000</v>
      </c>
      <c r="M21" s="328">
        <v>2188000</v>
      </c>
      <c r="N21" s="328">
        <v>271000</v>
      </c>
      <c r="O21"/>
      <c r="P21"/>
      <c r="Q21"/>
      <c r="R21"/>
      <c r="S21"/>
      <c r="T21"/>
      <c r="U21"/>
    </row>
    <row r="22" spans="1:21" s="142" customFormat="1">
      <c r="A22" s="327" t="s">
        <v>66</v>
      </c>
      <c r="B22" s="327" t="s">
        <v>355</v>
      </c>
      <c r="C22" s="328">
        <v>0</v>
      </c>
      <c r="D22" s="328">
        <v>0</v>
      </c>
      <c r="E22" s="328">
        <v>0</v>
      </c>
      <c r="F22" s="328">
        <v>0</v>
      </c>
      <c r="G22" s="328">
        <v>0</v>
      </c>
      <c r="H22" s="328">
        <v>0</v>
      </c>
      <c r="I22" s="328">
        <v>0</v>
      </c>
      <c r="J22" s="328">
        <v>0</v>
      </c>
      <c r="K22" s="328">
        <v>0</v>
      </c>
      <c r="L22" s="328">
        <v>0</v>
      </c>
      <c r="M22" s="328">
        <v>0</v>
      </c>
      <c r="N22" s="328">
        <v>0</v>
      </c>
      <c r="O22"/>
      <c r="P22"/>
      <c r="Q22"/>
      <c r="R22"/>
      <c r="S22"/>
      <c r="T22"/>
      <c r="U22"/>
    </row>
    <row r="23" spans="1:21" s="142" customFormat="1">
      <c r="A23" s="327" t="s">
        <v>70</v>
      </c>
      <c r="B23" s="327" t="s">
        <v>359</v>
      </c>
      <c r="C23" s="328">
        <v>1588858000</v>
      </c>
      <c r="D23" s="328">
        <v>1261662000</v>
      </c>
      <c r="E23" s="328">
        <v>124017000</v>
      </c>
      <c r="F23" s="328">
        <v>456874000</v>
      </c>
      <c r="G23" s="328">
        <v>851236000</v>
      </c>
      <c r="H23" s="328">
        <v>91296000</v>
      </c>
      <c r="I23" s="328">
        <v>203068000</v>
      </c>
      <c r="J23" s="328">
        <v>222977000</v>
      </c>
      <c r="K23" s="328">
        <v>517341000</v>
      </c>
      <c r="L23" s="328">
        <v>63304000</v>
      </c>
      <c r="M23" s="328">
        <v>68337000</v>
      </c>
      <c r="N23" s="328">
        <v>91336000</v>
      </c>
      <c r="O23"/>
      <c r="P23"/>
      <c r="Q23"/>
      <c r="R23"/>
      <c r="S23"/>
      <c r="T23"/>
      <c r="U23"/>
    </row>
    <row r="24" spans="1:21" s="142" customFormat="1" ht="30" customHeight="1">
      <c r="A24" s="334" t="s">
        <v>161</v>
      </c>
      <c r="B24" s="334" t="s">
        <v>168</v>
      </c>
      <c r="C24" s="335">
        <v>789466000</v>
      </c>
      <c r="D24" s="335">
        <v>488617000</v>
      </c>
      <c r="E24" s="335">
        <v>176101000</v>
      </c>
      <c r="F24" s="335">
        <v>-16213000</v>
      </c>
      <c r="G24" s="335">
        <v>570602000</v>
      </c>
      <c r="H24" s="335">
        <v>180809000</v>
      </c>
      <c r="I24" s="335">
        <v>120862000</v>
      </c>
      <c r="J24" s="335">
        <v>190050000</v>
      </c>
      <c r="K24" s="335">
        <v>491721000</v>
      </c>
      <c r="L24" s="335">
        <v>44884000</v>
      </c>
      <c r="M24" s="335">
        <v>25908000</v>
      </c>
      <c r="N24" s="335">
        <v>119258000</v>
      </c>
      <c r="O24"/>
      <c r="P24"/>
      <c r="Q24"/>
      <c r="R24"/>
      <c r="S24"/>
      <c r="T24"/>
      <c r="U24"/>
    </row>
    <row r="25" spans="1:21" s="142" customFormat="1" ht="30" customHeight="1">
      <c r="A25" s="327" t="s">
        <v>76</v>
      </c>
      <c r="B25" s="327" t="s">
        <v>364</v>
      </c>
      <c r="C25" s="328">
        <v>561966000</v>
      </c>
      <c r="D25" s="328">
        <v>262596000</v>
      </c>
      <c r="E25" s="328">
        <v>66181000</v>
      </c>
      <c r="F25" s="328">
        <v>77523000</v>
      </c>
      <c r="G25" s="328">
        <v>206858000</v>
      </c>
      <c r="H25" s="328">
        <v>34355000</v>
      </c>
      <c r="I25" s="328">
        <v>77272000</v>
      </c>
      <c r="J25" s="328">
        <v>144584000</v>
      </c>
      <c r="K25" s="328">
        <v>256211000</v>
      </c>
      <c r="L25" s="328">
        <v>44808000</v>
      </c>
      <c r="M25" s="328">
        <v>47870000</v>
      </c>
      <c r="N25" s="328">
        <v>51906000</v>
      </c>
      <c r="O25"/>
      <c r="P25"/>
      <c r="Q25"/>
      <c r="R25"/>
      <c r="S25"/>
      <c r="T25"/>
      <c r="U25"/>
    </row>
    <row r="26" spans="1:21">
      <c r="A26" s="326" t="s">
        <v>77</v>
      </c>
      <c r="B26" s="326" t="s">
        <v>365</v>
      </c>
      <c r="C26" s="329">
        <v>562049000</v>
      </c>
      <c r="D26" s="329">
        <v>262675000</v>
      </c>
      <c r="E26" s="329">
        <v>66194000</v>
      </c>
      <c r="F26" s="329">
        <v>77540000</v>
      </c>
      <c r="G26" s="329">
        <v>206914000</v>
      </c>
      <c r="H26" s="329">
        <v>34369000</v>
      </c>
      <c r="I26" s="329">
        <v>77287000</v>
      </c>
      <c r="J26" s="329">
        <v>144850000</v>
      </c>
      <c r="K26" s="329">
        <v>256506000</v>
      </c>
      <c r="L26" s="329">
        <v>45062000</v>
      </c>
      <c r="M26" s="329">
        <v>47873000</v>
      </c>
      <c r="N26" s="329">
        <v>51915000</v>
      </c>
    </row>
    <row r="27" spans="1:21">
      <c r="A27" s="326" t="s">
        <v>78</v>
      </c>
      <c r="B27" s="326" t="s">
        <v>366</v>
      </c>
      <c r="C27" s="329">
        <v>83000</v>
      </c>
      <c r="D27" s="329">
        <v>79000</v>
      </c>
      <c r="E27" s="329">
        <v>13000</v>
      </c>
      <c r="F27" s="329">
        <v>17000</v>
      </c>
      <c r="G27" s="329">
        <v>56000</v>
      </c>
      <c r="H27" s="329">
        <v>14000</v>
      </c>
      <c r="I27" s="329">
        <v>15000</v>
      </c>
      <c r="J27" s="329">
        <v>266000</v>
      </c>
      <c r="K27" s="329">
        <v>295000</v>
      </c>
      <c r="L27" s="329">
        <v>254000</v>
      </c>
      <c r="M27" s="329">
        <v>3000</v>
      </c>
      <c r="N27" s="329">
        <v>9000</v>
      </c>
    </row>
    <row r="28" spans="1:21">
      <c r="A28" s="326" t="s">
        <v>79</v>
      </c>
      <c r="B28" s="326" t="s">
        <v>367</v>
      </c>
      <c r="C28" s="329">
        <v>552143000</v>
      </c>
      <c r="D28" s="329">
        <v>245638000</v>
      </c>
      <c r="E28" s="329">
        <v>62224000</v>
      </c>
      <c r="F28" s="329">
        <v>73319000</v>
      </c>
      <c r="G28" s="329">
        <v>190620000</v>
      </c>
      <c r="H28" s="329">
        <v>27880000</v>
      </c>
      <c r="I28" s="329">
        <v>64055000</v>
      </c>
      <c r="J28" s="329">
        <v>138029000</v>
      </c>
      <c r="K28" s="329">
        <v>229964000</v>
      </c>
      <c r="L28" s="329">
        <v>42846000</v>
      </c>
      <c r="M28" s="329">
        <v>44791000</v>
      </c>
      <c r="N28" s="329">
        <v>50392000</v>
      </c>
    </row>
    <row r="29" spans="1:21">
      <c r="A29" s="326" t="s">
        <v>80</v>
      </c>
      <c r="B29" s="326" t="s">
        <v>368</v>
      </c>
      <c r="C29" s="329">
        <v>552226000</v>
      </c>
      <c r="D29" s="329">
        <v>245717000</v>
      </c>
      <c r="E29" s="329">
        <v>62237000</v>
      </c>
      <c r="F29" s="329">
        <v>73336000</v>
      </c>
      <c r="G29" s="329">
        <v>190676000</v>
      </c>
      <c r="H29" s="329">
        <v>27894000</v>
      </c>
      <c r="I29" s="329">
        <v>64070000</v>
      </c>
      <c r="J29" s="329">
        <v>138295000</v>
      </c>
      <c r="K29" s="329">
        <v>230259000</v>
      </c>
      <c r="L29" s="329">
        <v>43100000</v>
      </c>
      <c r="M29" s="329">
        <v>44794000</v>
      </c>
      <c r="N29" s="329">
        <v>50401000</v>
      </c>
    </row>
    <row r="30" spans="1:21">
      <c r="A30" s="326" t="s">
        <v>81</v>
      </c>
      <c r="B30" s="326" t="s">
        <v>369</v>
      </c>
      <c r="C30" s="329">
        <v>83000</v>
      </c>
      <c r="D30" s="329">
        <v>79000</v>
      </c>
      <c r="E30" s="329">
        <v>13000</v>
      </c>
      <c r="F30" s="329">
        <v>17000</v>
      </c>
      <c r="G30" s="329">
        <v>56000</v>
      </c>
      <c r="H30" s="329">
        <v>14000</v>
      </c>
      <c r="I30" s="329">
        <v>15000</v>
      </c>
      <c r="J30" s="329">
        <v>266000</v>
      </c>
      <c r="K30" s="329">
        <v>295000</v>
      </c>
      <c r="L30" s="329">
        <v>254000</v>
      </c>
      <c r="M30" s="329">
        <v>3000</v>
      </c>
      <c r="N30" s="329">
        <v>9000</v>
      </c>
    </row>
    <row r="31" spans="1:21">
      <c r="A31" s="326" t="s">
        <v>97</v>
      </c>
      <c r="B31" s="326" t="s">
        <v>385</v>
      </c>
      <c r="C31" s="329">
        <v>9823000</v>
      </c>
      <c r="D31" s="329">
        <v>16958000</v>
      </c>
      <c r="E31" s="329">
        <v>3957000</v>
      </c>
      <c r="F31" s="329">
        <v>4204000</v>
      </c>
      <c r="G31" s="329">
        <v>16238000</v>
      </c>
      <c r="H31" s="329">
        <v>6475000</v>
      </c>
      <c r="I31" s="329">
        <v>13217000</v>
      </c>
      <c r="J31" s="329">
        <v>6555000</v>
      </c>
      <c r="K31" s="329">
        <v>26247000</v>
      </c>
      <c r="L31" s="329">
        <v>1962000</v>
      </c>
      <c r="M31" s="329">
        <v>3079000</v>
      </c>
      <c r="N31" s="329">
        <v>1514000</v>
      </c>
    </row>
    <row r="32" spans="1:21">
      <c r="A32" s="326" t="s">
        <v>98</v>
      </c>
      <c r="B32" s="326" t="s">
        <v>386</v>
      </c>
      <c r="C32" s="329">
        <v>9823000</v>
      </c>
      <c r="D32" s="329">
        <v>16958000</v>
      </c>
      <c r="E32" s="329">
        <v>3957000</v>
      </c>
      <c r="F32" s="329">
        <v>4204000</v>
      </c>
      <c r="G32" s="329">
        <v>16238000</v>
      </c>
      <c r="H32" s="329">
        <v>6475000</v>
      </c>
      <c r="I32" s="329">
        <v>13217000</v>
      </c>
      <c r="J32" s="329">
        <v>6555000</v>
      </c>
      <c r="K32" s="329">
        <v>26247000</v>
      </c>
      <c r="L32" s="329">
        <v>1962000</v>
      </c>
      <c r="M32" s="329">
        <v>3079000</v>
      </c>
      <c r="N32" s="329">
        <v>1514000</v>
      </c>
    </row>
    <row r="33" spans="1:21">
      <c r="A33" s="326" t="s">
        <v>99</v>
      </c>
      <c r="B33" s="326" t="s">
        <v>387</v>
      </c>
      <c r="C33" s="329">
        <v>0</v>
      </c>
      <c r="D33" s="329">
        <v>0</v>
      </c>
      <c r="E33" s="329">
        <v>0</v>
      </c>
      <c r="F33" s="329">
        <v>0</v>
      </c>
      <c r="G33" s="329">
        <v>0</v>
      </c>
      <c r="H33" s="329">
        <v>0</v>
      </c>
      <c r="I33" s="329">
        <v>0</v>
      </c>
      <c r="J33" s="329">
        <v>0</v>
      </c>
      <c r="K33" s="329">
        <v>0</v>
      </c>
      <c r="L33" s="329">
        <v>0</v>
      </c>
      <c r="M33" s="329">
        <v>0</v>
      </c>
      <c r="N33" s="329">
        <v>0</v>
      </c>
    </row>
    <row r="34" spans="1:21" s="142" customFormat="1" ht="30" customHeight="1">
      <c r="A34" s="334" t="s">
        <v>162</v>
      </c>
      <c r="B34" s="334" t="s">
        <v>169</v>
      </c>
      <c r="C34" s="335">
        <v>227500000</v>
      </c>
      <c r="D34" s="335">
        <v>226021000</v>
      </c>
      <c r="E34" s="335">
        <v>109920000</v>
      </c>
      <c r="F34" s="335">
        <v>-93736000</v>
      </c>
      <c r="G34" s="335">
        <v>363744000</v>
      </c>
      <c r="H34" s="335">
        <v>146454000</v>
      </c>
      <c r="I34" s="335">
        <v>43590000</v>
      </c>
      <c r="J34" s="335">
        <v>45466000</v>
      </c>
      <c r="K34" s="335">
        <v>235510000</v>
      </c>
      <c r="L34" s="335">
        <v>76000</v>
      </c>
      <c r="M34" s="335">
        <v>-21962000</v>
      </c>
      <c r="N34" s="335">
        <v>67352000</v>
      </c>
      <c r="O34"/>
      <c r="P34"/>
      <c r="Q34"/>
      <c r="R34"/>
      <c r="S34"/>
      <c r="T34"/>
      <c r="U34"/>
    </row>
    <row r="35" spans="1:21" s="142" customFormat="1" ht="30" customHeight="1">
      <c r="A35" s="334" t="s">
        <v>155</v>
      </c>
      <c r="B35" s="334" t="s">
        <v>295</v>
      </c>
      <c r="C35" s="335">
        <v>-227500000</v>
      </c>
      <c r="D35" s="335">
        <v>-226021000</v>
      </c>
      <c r="E35" s="335">
        <v>-109920000</v>
      </c>
      <c r="F35" s="335">
        <v>93736000</v>
      </c>
      <c r="G35" s="335">
        <v>-363744000</v>
      </c>
      <c r="H35" s="335">
        <v>-146454000</v>
      </c>
      <c r="I35" s="335">
        <v>-43590000</v>
      </c>
      <c r="J35" s="335">
        <v>-45466000</v>
      </c>
      <c r="K35" s="335">
        <v>-235510000</v>
      </c>
      <c r="L35" s="335">
        <v>-76000</v>
      </c>
      <c r="M35" s="335">
        <v>21962000</v>
      </c>
      <c r="N35" s="335">
        <v>-67352000</v>
      </c>
      <c r="O35"/>
      <c r="P35"/>
      <c r="Q35"/>
      <c r="R35"/>
      <c r="S35"/>
      <c r="T35"/>
      <c r="U35"/>
    </row>
    <row r="36" spans="1:21" s="142" customFormat="1" ht="30" customHeight="1">
      <c r="A36" s="327" t="s">
        <v>111</v>
      </c>
      <c r="B36" s="327" t="s">
        <v>398</v>
      </c>
      <c r="C36" s="328">
        <v>20869000</v>
      </c>
      <c r="D36" s="328">
        <v>-18424000</v>
      </c>
      <c r="E36" s="328">
        <v>59383000</v>
      </c>
      <c r="F36" s="328">
        <v>-158585000</v>
      </c>
      <c r="G36" s="328">
        <v>-13871000</v>
      </c>
      <c r="H36" s="328">
        <v>-31781000</v>
      </c>
      <c r="I36" s="328">
        <v>-52772000</v>
      </c>
      <c r="J36" s="328">
        <v>1785000</v>
      </c>
      <c r="K36" s="328">
        <v>-82768000</v>
      </c>
      <c r="L36" s="328">
        <v>76000</v>
      </c>
      <c r="M36" s="328">
        <v>-27104000</v>
      </c>
      <c r="N36" s="328">
        <v>28813000</v>
      </c>
      <c r="O36"/>
      <c r="P36"/>
      <c r="Q36"/>
      <c r="R36"/>
      <c r="S36"/>
      <c r="T36"/>
      <c r="U36"/>
    </row>
    <row r="37" spans="1:21">
      <c r="A37" s="326" t="s">
        <v>112</v>
      </c>
      <c r="B37" s="326" t="s">
        <v>402</v>
      </c>
      <c r="C37" s="329">
        <v>20869000</v>
      </c>
      <c r="D37" s="329">
        <v>-18424000</v>
      </c>
      <c r="E37" s="329">
        <v>59383000</v>
      </c>
      <c r="F37" s="329">
        <v>-158585000</v>
      </c>
      <c r="G37" s="329">
        <v>-13871000</v>
      </c>
      <c r="H37" s="329">
        <v>-31781000</v>
      </c>
      <c r="I37" s="329">
        <v>-52772000</v>
      </c>
      <c r="J37" s="329">
        <v>1785000</v>
      </c>
      <c r="K37" s="329">
        <v>-82768000</v>
      </c>
      <c r="L37" s="329">
        <v>76000</v>
      </c>
      <c r="M37" s="329">
        <v>-27104000</v>
      </c>
      <c r="N37" s="329">
        <v>28813000</v>
      </c>
    </row>
    <row r="38" spans="1:21">
      <c r="A38" s="326" t="s">
        <v>123</v>
      </c>
      <c r="B38" s="326" t="s">
        <v>415</v>
      </c>
      <c r="C38" s="329">
        <v>0</v>
      </c>
      <c r="D38" s="329">
        <v>0</v>
      </c>
      <c r="E38" s="329">
        <v>0</v>
      </c>
      <c r="F38" s="329">
        <v>0</v>
      </c>
      <c r="G38" s="329">
        <v>0</v>
      </c>
      <c r="H38" s="329">
        <v>0</v>
      </c>
      <c r="I38" s="329">
        <v>0</v>
      </c>
      <c r="J38" s="329">
        <v>0</v>
      </c>
      <c r="K38" s="329">
        <v>0</v>
      </c>
      <c r="L38" s="329">
        <v>0</v>
      </c>
      <c r="M38" s="329">
        <v>0</v>
      </c>
      <c r="N38" s="329">
        <v>0</v>
      </c>
    </row>
    <row r="39" spans="1:21" s="142" customFormat="1" ht="30" customHeight="1">
      <c r="A39" s="327" t="s">
        <v>133</v>
      </c>
      <c r="B39" s="327" t="s">
        <v>419</v>
      </c>
      <c r="C39" s="328">
        <v>-206631000</v>
      </c>
      <c r="D39" s="328">
        <v>-244445000</v>
      </c>
      <c r="E39" s="328">
        <v>-50537000</v>
      </c>
      <c r="F39" s="328">
        <v>-64849000</v>
      </c>
      <c r="G39" s="328">
        <v>-377615000</v>
      </c>
      <c r="H39" s="328">
        <v>-178235000</v>
      </c>
      <c r="I39" s="328">
        <v>-96362000</v>
      </c>
      <c r="J39" s="328">
        <v>-43681000</v>
      </c>
      <c r="K39" s="328">
        <v>-318278000</v>
      </c>
      <c r="L39" s="328">
        <v>0</v>
      </c>
      <c r="M39" s="328">
        <v>-5142000</v>
      </c>
      <c r="N39" s="328">
        <v>-38539000</v>
      </c>
      <c r="O39"/>
      <c r="P39"/>
      <c r="Q39"/>
      <c r="R39"/>
      <c r="S39"/>
      <c r="T39"/>
      <c r="U39"/>
    </row>
    <row r="40" spans="1:21">
      <c r="A40" s="326" t="s">
        <v>134</v>
      </c>
      <c r="B40" s="326" t="s">
        <v>346</v>
      </c>
      <c r="C40" s="329">
        <v>-206631000</v>
      </c>
      <c r="D40" s="329">
        <v>-244445000</v>
      </c>
      <c r="E40" s="329">
        <v>-50537000</v>
      </c>
      <c r="F40" s="329">
        <v>-64849000</v>
      </c>
      <c r="G40" s="329">
        <v>-377615000</v>
      </c>
      <c r="H40" s="329">
        <v>-178235000</v>
      </c>
      <c r="I40" s="329">
        <v>-96362000</v>
      </c>
      <c r="J40" s="329">
        <v>-43681000</v>
      </c>
      <c r="K40" s="329">
        <v>-318278000</v>
      </c>
      <c r="L40" s="329">
        <v>0</v>
      </c>
      <c r="M40" s="329">
        <v>-5142000</v>
      </c>
      <c r="N40" s="329">
        <v>-38539000</v>
      </c>
    </row>
    <row r="41" spans="1:21">
      <c r="A41" s="331" t="s">
        <v>142</v>
      </c>
      <c r="B41" s="331" t="s">
        <v>345</v>
      </c>
      <c r="C41" s="333">
        <v>0</v>
      </c>
      <c r="D41" s="333">
        <v>0</v>
      </c>
      <c r="E41" s="333">
        <v>0</v>
      </c>
      <c r="F41" s="333">
        <v>0</v>
      </c>
      <c r="G41" s="333">
        <v>0</v>
      </c>
      <c r="H41" s="333">
        <v>0</v>
      </c>
      <c r="I41" s="333">
        <v>0</v>
      </c>
      <c r="J41" s="333">
        <v>0</v>
      </c>
      <c r="K41" s="333">
        <v>0</v>
      </c>
      <c r="L41" s="333">
        <v>0</v>
      </c>
      <c r="M41" s="333">
        <v>0</v>
      </c>
      <c r="N41" s="333">
        <v>0</v>
      </c>
    </row>
    <row r="43" spans="1:21">
      <c r="A43" s="81" t="s">
        <v>240</v>
      </c>
    </row>
    <row r="44" spans="1:21">
      <c r="N44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U44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0" customWidth="1"/>
    <col min="15" max="25" width="15.7109375" customWidth="1"/>
  </cols>
  <sheetData>
    <row r="1" spans="1:21" s="2" customFormat="1" ht="15" customHeight="1">
      <c r="A1" s="12" t="s">
        <v>179</v>
      </c>
      <c r="B1" s="16"/>
      <c r="C1" s="16"/>
      <c r="D1" s="16"/>
      <c r="E1" s="16"/>
      <c r="F1" s="16"/>
      <c r="G1" s="16"/>
    </row>
    <row r="2" spans="1:21" ht="15" customHeight="1" thickBot="1"/>
    <row r="3" spans="1:21" s="1" customFormat="1" ht="30" customHeight="1" thickBot="1">
      <c r="A3" s="78"/>
      <c r="B3" s="124" t="s">
        <v>0</v>
      </c>
      <c r="C3" s="77" t="s">
        <v>43</v>
      </c>
      <c r="D3" s="77" t="s">
        <v>44</v>
      </c>
      <c r="E3" s="77" t="s">
        <v>499</v>
      </c>
      <c r="F3" s="77" t="s">
        <v>505</v>
      </c>
      <c r="G3" s="77" t="s">
        <v>435</v>
      </c>
      <c r="H3" s="77" t="s">
        <v>510</v>
      </c>
      <c r="I3" s="77" t="s">
        <v>637</v>
      </c>
      <c r="J3" s="77" t="s">
        <v>678</v>
      </c>
      <c r="K3" s="77" t="s">
        <v>682</v>
      </c>
      <c r="L3" s="77" t="s">
        <v>680</v>
      </c>
      <c r="M3" s="77" t="s">
        <v>681</v>
      </c>
      <c r="N3" s="77" t="s">
        <v>679</v>
      </c>
    </row>
    <row r="4" spans="1:21" s="142" customFormat="1" ht="30" customHeight="1">
      <c r="A4" s="327" t="s">
        <v>2</v>
      </c>
      <c r="B4" s="327" t="s">
        <v>298</v>
      </c>
      <c r="C4" s="328">
        <v>1260381000</v>
      </c>
      <c r="D4" s="328">
        <v>1241008000</v>
      </c>
      <c r="E4" s="328">
        <v>468404000</v>
      </c>
      <c r="F4" s="328">
        <v>642784000</v>
      </c>
      <c r="G4" s="328">
        <v>1795970000</v>
      </c>
      <c r="H4" s="328">
        <v>407737000</v>
      </c>
      <c r="I4" s="328">
        <v>376560000</v>
      </c>
      <c r="J4" s="328">
        <v>573868000</v>
      </c>
      <c r="K4" s="328">
        <v>1358165000</v>
      </c>
      <c r="L4" s="328">
        <v>257882000</v>
      </c>
      <c r="M4" s="328">
        <v>127895000</v>
      </c>
      <c r="N4" s="328">
        <v>188091000</v>
      </c>
      <c r="O4"/>
      <c r="P4"/>
      <c r="Q4"/>
      <c r="R4"/>
      <c r="S4"/>
      <c r="T4"/>
      <c r="U4"/>
    </row>
    <row r="5" spans="1:21" s="142" customFormat="1">
      <c r="A5" s="327" t="s">
        <v>3</v>
      </c>
      <c r="B5" s="327" t="s">
        <v>300</v>
      </c>
      <c r="C5" s="328">
        <v>0</v>
      </c>
      <c r="D5" s="328">
        <v>0</v>
      </c>
      <c r="E5" s="328">
        <v>0</v>
      </c>
      <c r="F5" s="328">
        <v>0</v>
      </c>
      <c r="G5" s="328">
        <v>0</v>
      </c>
      <c r="H5" s="328">
        <v>0</v>
      </c>
      <c r="I5" s="328">
        <v>0</v>
      </c>
      <c r="J5" s="328">
        <v>0</v>
      </c>
      <c r="K5" s="328">
        <v>0</v>
      </c>
      <c r="L5" s="328">
        <v>0</v>
      </c>
      <c r="M5" s="328">
        <v>0</v>
      </c>
      <c r="N5" s="328">
        <v>0</v>
      </c>
      <c r="O5"/>
      <c r="P5"/>
      <c r="Q5"/>
      <c r="R5"/>
      <c r="S5"/>
      <c r="T5"/>
      <c r="U5"/>
    </row>
    <row r="6" spans="1:21" s="142" customFormat="1">
      <c r="A6" s="327" t="s">
        <v>23</v>
      </c>
      <c r="B6" s="327" t="s">
        <v>320</v>
      </c>
      <c r="C6" s="328">
        <v>0</v>
      </c>
      <c r="D6" s="328">
        <v>0</v>
      </c>
      <c r="E6" s="328">
        <v>0</v>
      </c>
      <c r="F6" s="328">
        <v>0</v>
      </c>
      <c r="G6" s="328">
        <v>0</v>
      </c>
      <c r="H6" s="328">
        <v>0</v>
      </c>
      <c r="I6" s="328">
        <v>0</v>
      </c>
      <c r="J6" s="328">
        <v>0</v>
      </c>
      <c r="K6" s="328">
        <v>0</v>
      </c>
      <c r="L6" s="328">
        <v>0</v>
      </c>
      <c r="M6" s="328">
        <v>0</v>
      </c>
      <c r="N6" s="328">
        <v>0</v>
      </c>
      <c r="O6"/>
      <c r="P6"/>
      <c r="Q6"/>
      <c r="R6"/>
      <c r="S6"/>
      <c r="T6"/>
      <c r="U6"/>
    </row>
    <row r="7" spans="1:21" s="142" customFormat="1">
      <c r="A7" s="327" t="s">
        <v>29</v>
      </c>
      <c r="B7" s="327" t="s">
        <v>326</v>
      </c>
      <c r="C7" s="328">
        <v>78272000</v>
      </c>
      <c r="D7" s="328">
        <v>28765000</v>
      </c>
      <c r="E7" s="328">
        <v>12532000</v>
      </c>
      <c r="F7" s="328">
        <v>18598000</v>
      </c>
      <c r="G7" s="328">
        <v>36062000</v>
      </c>
      <c r="H7" s="328">
        <v>10880000</v>
      </c>
      <c r="I7" s="328">
        <v>4426000</v>
      </c>
      <c r="J7" s="328">
        <v>9000000</v>
      </c>
      <c r="K7" s="328">
        <v>24306000</v>
      </c>
      <c r="L7" s="328">
        <v>449000</v>
      </c>
      <c r="M7" s="328">
        <v>338000</v>
      </c>
      <c r="N7" s="328">
        <v>8213000</v>
      </c>
      <c r="O7"/>
      <c r="P7"/>
      <c r="Q7"/>
      <c r="R7"/>
      <c r="S7"/>
      <c r="T7"/>
      <c r="U7"/>
    </row>
    <row r="8" spans="1:21">
      <c r="A8" s="326" t="s">
        <v>163</v>
      </c>
      <c r="B8" s="326" t="s">
        <v>430</v>
      </c>
      <c r="C8" s="329">
        <v>0</v>
      </c>
      <c r="D8" s="329">
        <v>0</v>
      </c>
      <c r="E8" s="329">
        <v>0</v>
      </c>
      <c r="F8" s="329">
        <v>0</v>
      </c>
      <c r="G8" s="329">
        <v>0</v>
      </c>
      <c r="H8" s="329">
        <v>0</v>
      </c>
      <c r="I8" s="329">
        <v>0</v>
      </c>
      <c r="J8" s="329">
        <v>0</v>
      </c>
      <c r="K8" s="329">
        <v>0</v>
      </c>
      <c r="L8" s="329">
        <v>0</v>
      </c>
      <c r="M8" s="329">
        <v>0</v>
      </c>
      <c r="N8" s="329">
        <v>0</v>
      </c>
    </row>
    <row r="9" spans="1:21">
      <c r="A9" s="326" t="s">
        <v>164</v>
      </c>
      <c r="B9" s="326" t="s">
        <v>431</v>
      </c>
      <c r="C9" s="329">
        <v>2635000</v>
      </c>
      <c r="D9" s="329">
        <v>2286000</v>
      </c>
      <c r="E9" s="329">
        <v>6609000</v>
      </c>
      <c r="F9" s="329">
        <v>5360000</v>
      </c>
      <c r="G9" s="329">
        <v>12285000</v>
      </c>
      <c r="H9" s="329">
        <v>6075000</v>
      </c>
      <c r="I9" s="329">
        <v>439000</v>
      </c>
      <c r="J9" s="329">
        <v>146000</v>
      </c>
      <c r="K9" s="329">
        <v>6660000</v>
      </c>
      <c r="L9" s="329">
        <v>146000</v>
      </c>
      <c r="M9" s="329">
        <v>-1000</v>
      </c>
      <c r="N9" s="329">
        <v>1000</v>
      </c>
    </row>
    <row r="10" spans="1:21" ht="15" customHeight="1">
      <c r="A10" s="326" t="s">
        <v>165</v>
      </c>
      <c r="B10" s="326" t="s">
        <v>432</v>
      </c>
      <c r="C10" s="329">
        <v>75637000</v>
      </c>
      <c r="D10" s="329">
        <v>26479000</v>
      </c>
      <c r="E10" s="329">
        <v>5923000</v>
      </c>
      <c r="F10" s="329">
        <v>13238000</v>
      </c>
      <c r="G10" s="329">
        <v>23777000</v>
      </c>
      <c r="H10" s="329">
        <v>4805000</v>
      </c>
      <c r="I10" s="329">
        <v>3987000</v>
      </c>
      <c r="J10" s="329">
        <v>8854000</v>
      </c>
      <c r="K10" s="329">
        <v>17646000</v>
      </c>
      <c r="L10" s="329">
        <v>303000</v>
      </c>
      <c r="M10" s="329">
        <v>339000</v>
      </c>
      <c r="N10" s="329">
        <v>8212000</v>
      </c>
    </row>
    <row r="11" spans="1:21">
      <c r="A11" s="326" t="s">
        <v>166</v>
      </c>
      <c r="B11" s="326" t="s">
        <v>433</v>
      </c>
      <c r="C11" s="329">
        <v>17683000</v>
      </c>
      <c r="D11" s="329">
        <v>14052000</v>
      </c>
      <c r="E11" s="329">
        <v>4731000</v>
      </c>
      <c r="F11" s="329">
        <v>9892000</v>
      </c>
      <c r="G11" s="329">
        <v>17749000</v>
      </c>
      <c r="H11" s="329">
        <v>4626000</v>
      </c>
      <c r="I11" s="329">
        <v>4166000</v>
      </c>
      <c r="J11" s="329">
        <v>8854000</v>
      </c>
      <c r="K11" s="329">
        <v>17646000</v>
      </c>
      <c r="L11" s="329">
        <v>303000</v>
      </c>
      <c r="M11" s="329">
        <v>339000</v>
      </c>
      <c r="N11" s="329">
        <v>8212000</v>
      </c>
    </row>
    <row r="12" spans="1:21">
      <c r="A12" s="326" t="s">
        <v>167</v>
      </c>
      <c r="B12" s="326" t="s">
        <v>434</v>
      </c>
      <c r="C12" s="329">
        <v>57954000</v>
      </c>
      <c r="D12" s="329">
        <v>12427000</v>
      </c>
      <c r="E12" s="329">
        <v>1192000</v>
      </c>
      <c r="F12" s="329">
        <v>3346000</v>
      </c>
      <c r="G12" s="329">
        <v>6028000</v>
      </c>
      <c r="H12" s="329">
        <v>179000</v>
      </c>
      <c r="I12" s="329">
        <v>-179000</v>
      </c>
      <c r="J12" s="329">
        <v>0</v>
      </c>
      <c r="K12" s="329">
        <v>0</v>
      </c>
      <c r="L12" s="329">
        <v>0</v>
      </c>
      <c r="M12" s="329">
        <v>0</v>
      </c>
      <c r="N12" s="329">
        <v>0</v>
      </c>
    </row>
    <row r="13" spans="1:21" s="142" customFormat="1">
      <c r="A13" s="327" t="s">
        <v>30</v>
      </c>
      <c r="B13" s="327" t="s">
        <v>327</v>
      </c>
      <c r="C13" s="328">
        <v>1182109000</v>
      </c>
      <c r="D13" s="328">
        <v>1212243000</v>
      </c>
      <c r="E13" s="328">
        <v>455872000</v>
      </c>
      <c r="F13" s="328">
        <v>624186000</v>
      </c>
      <c r="G13" s="328">
        <v>1759908000</v>
      </c>
      <c r="H13" s="328">
        <v>396857000</v>
      </c>
      <c r="I13" s="328">
        <v>372134000</v>
      </c>
      <c r="J13" s="328">
        <v>564868000</v>
      </c>
      <c r="K13" s="328">
        <v>1333859000</v>
      </c>
      <c r="L13" s="328">
        <v>257433000</v>
      </c>
      <c r="M13" s="328">
        <v>127557000</v>
      </c>
      <c r="N13" s="328">
        <v>179878000</v>
      </c>
      <c r="O13"/>
      <c r="P13"/>
      <c r="Q13"/>
      <c r="R13"/>
      <c r="S13"/>
      <c r="T13"/>
      <c r="U13"/>
    </row>
    <row r="14" spans="1:21" s="142" customFormat="1" ht="30" customHeight="1">
      <c r="A14" s="327" t="s">
        <v>45</v>
      </c>
      <c r="B14" s="327" t="s">
        <v>299</v>
      </c>
      <c r="C14" s="328">
        <v>1829637000</v>
      </c>
      <c r="D14" s="328">
        <v>1108818000</v>
      </c>
      <c r="E14" s="328">
        <v>309801000</v>
      </c>
      <c r="F14" s="328">
        <v>396687000</v>
      </c>
      <c r="G14" s="328">
        <v>1090971000</v>
      </c>
      <c r="H14" s="328">
        <v>245121000</v>
      </c>
      <c r="I14" s="328">
        <v>251487000</v>
      </c>
      <c r="J14" s="328">
        <v>309103000</v>
      </c>
      <c r="K14" s="328">
        <v>805711000</v>
      </c>
      <c r="L14" s="328">
        <v>85447000</v>
      </c>
      <c r="M14" s="328">
        <v>87234000</v>
      </c>
      <c r="N14" s="328">
        <v>136422000</v>
      </c>
      <c r="O14"/>
      <c r="P14"/>
      <c r="Q14"/>
      <c r="R14"/>
      <c r="S14"/>
      <c r="T14"/>
      <c r="U14"/>
    </row>
    <row r="15" spans="1:21" s="142" customFormat="1">
      <c r="A15" s="327" t="s">
        <v>46</v>
      </c>
      <c r="B15" s="327" t="s">
        <v>340</v>
      </c>
      <c r="C15" s="328">
        <v>46046000</v>
      </c>
      <c r="D15" s="328">
        <v>48183000</v>
      </c>
      <c r="E15" s="328">
        <v>13566000</v>
      </c>
      <c r="F15" s="328">
        <v>14203000</v>
      </c>
      <c r="G15" s="328">
        <v>52909000</v>
      </c>
      <c r="H15" s="328">
        <v>13444000</v>
      </c>
      <c r="I15" s="328">
        <v>14397000</v>
      </c>
      <c r="J15" s="328">
        <v>13821000</v>
      </c>
      <c r="K15" s="328">
        <v>41662000</v>
      </c>
      <c r="L15" s="328">
        <v>4495000</v>
      </c>
      <c r="M15" s="328">
        <v>4662000</v>
      </c>
      <c r="N15" s="328">
        <v>4664000</v>
      </c>
      <c r="O15"/>
      <c r="P15"/>
      <c r="Q15"/>
      <c r="R15"/>
      <c r="S15"/>
      <c r="T15"/>
      <c r="U15"/>
    </row>
    <row r="16" spans="1:21">
      <c r="A16" s="326" t="s">
        <v>47</v>
      </c>
      <c r="B16" s="326" t="s">
        <v>341</v>
      </c>
      <c r="C16" s="329">
        <v>39846000</v>
      </c>
      <c r="D16" s="329">
        <v>41673000</v>
      </c>
      <c r="E16" s="329">
        <v>11781000</v>
      </c>
      <c r="F16" s="329">
        <v>12388000</v>
      </c>
      <c r="G16" s="329">
        <v>46007000</v>
      </c>
      <c r="H16" s="329">
        <v>11705000</v>
      </c>
      <c r="I16" s="329">
        <v>12619000</v>
      </c>
      <c r="J16" s="329">
        <v>12002000</v>
      </c>
      <c r="K16" s="329">
        <v>36326000</v>
      </c>
      <c r="L16" s="329">
        <v>3888000</v>
      </c>
      <c r="M16" s="329">
        <v>4060000</v>
      </c>
      <c r="N16" s="329">
        <v>4054000</v>
      </c>
    </row>
    <row r="17" spans="1:21">
      <c r="A17" s="326" t="s">
        <v>48</v>
      </c>
      <c r="B17" s="326" t="s">
        <v>342</v>
      </c>
      <c r="C17" s="329">
        <v>6200000</v>
      </c>
      <c r="D17" s="329">
        <v>6510000</v>
      </c>
      <c r="E17" s="329">
        <v>1785000</v>
      </c>
      <c r="F17" s="329">
        <v>1815000</v>
      </c>
      <c r="G17" s="329">
        <v>6902000</v>
      </c>
      <c r="H17" s="329">
        <v>1739000</v>
      </c>
      <c r="I17" s="329">
        <v>1778000</v>
      </c>
      <c r="J17" s="329">
        <v>1819000</v>
      </c>
      <c r="K17" s="329">
        <v>5336000</v>
      </c>
      <c r="L17" s="329">
        <v>607000</v>
      </c>
      <c r="M17" s="329">
        <v>602000</v>
      </c>
      <c r="N17" s="329">
        <v>610000</v>
      </c>
    </row>
    <row r="18" spans="1:21" s="142" customFormat="1">
      <c r="A18" s="327" t="s">
        <v>49</v>
      </c>
      <c r="B18" s="327" t="s">
        <v>343</v>
      </c>
      <c r="C18" s="328">
        <v>767871000</v>
      </c>
      <c r="D18" s="328">
        <v>772297000</v>
      </c>
      <c r="E18" s="328">
        <v>246573000</v>
      </c>
      <c r="F18" s="328">
        <v>281511000</v>
      </c>
      <c r="G18" s="328">
        <v>846867000</v>
      </c>
      <c r="H18" s="328">
        <v>161496000</v>
      </c>
      <c r="I18" s="328">
        <v>213228000</v>
      </c>
      <c r="J18" s="328">
        <v>252563000</v>
      </c>
      <c r="K18" s="328">
        <v>627287000</v>
      </c>
      <c r="L18" s="328">
        <v>68140000</v>
      </c>
      <c r="M18" s="328">
        <v>63668000</v>
      </c>
      <c r="N18" s="328">
        <v>120755000</v>
      </c>
      <c r="O18"/>
      <c r="P18"/>
      <c r="Q18"/>
      <c r="R18"/>
      <c r="S18"/>
      <c r="T18"/>
      <c r="U18"/>
    </row>
    <row r="19" spans="1:21" s="142" customFormat="1">
      <c r="A19" s="327" t="s">
        <v>50</v>
      </c>
      <c r="B19" s="327" t="s">
        <v>344</v>
      </c>
      <c r="C19" s="328">
        <v>0</v>
      </c>
      <c r="D19" s="328">
        <v>13199000</v>
      </c>
      <c r="E19" s="328">
        <v>1996000</v>
      </c>
      <c r="F19" s="328">
        <v>1996000</v>
      </c>
      <c r="G19" s="328">
        <v>7979000</v>
      </c>
      <c r="H19" s="328">
        <v>1996000</v>
      </c>
      <c r="I19" s="328">
        <v>1996000</v>
      </c>
      <c r="J19" s="328">
        <v>1996000</v>
      </c>
      <c r="K19" s="328">
        <v>5988000</v>
      </c>
      <c r="L19" s="328">
        <v>658000</v>
      </c>
      <c r="M19" s="328">
        <v>724000</v>
      </c>
      <c r="N19" s="328">
        <v>614000</v>
      </c>
      <c r="O19"/>
      <c r="P19"/>
      <c r="Q19"/>
      <c r="R19"/>
      <c r="S19"/>
      <c r="T19"/>
      <c r="U19"/>
    </row>
    <row r="20" spans="1:21" s="142" customFormat="1">
      <c r="A20" s="327" t="s">
        <v>53</v>
      </c>
      <c r="B20" s="327" t="s">
        <v>347</v>
      </c>
      <c r="C20" s="328">
        <v>75011000</v>
      </c>
      <c r="D20" s="328">
        <v>10156000</v>
      </c>
      <c r="E20" s="328">
        <v>262000</v>
      </c>
      <c r="F20" s="328">
        <v>3269000</v>
      </c>
      <c r="G20" s="328">
        <v>4087000</v>
      </c>
      <c r="H20" s="328">
        <v>1733000</v>
      </c>
      <c r="I20" s="328">
        <v>1324000</v>
      </c>
      <c r="J20" s="328">
        <v>2372000</v>
      </c>
      <c r="K20" s="328">
        <v>5429000</v>
      </c>
      <c r="L20" s="328">
        <v>230000</v>
      </c>
      <c r="M20" s="328">
        <v>910000</v>
      </c>
      <c r="N20" s="328">
        <v>1232000</v>
      </c>
      <c r="O20"/>
      <c r="P20"/>
      <c r="Q20"/>
      <c r="R20"/>
      <c r="S20"/>
      <c r="T20"/>
      <c r="U20"/>
    </row>
    <row r="21" spans="1:21" s="142" customFormat="1">
      <c r="A21" s="327" t="s">
        <v>56</v>
      </c>
      <c r="B21" s="327" t="s">
        <v>326</v>
      </c>
      <c r="C21" s="328">
        <v>388853000</v>
      </c>
      <c r="D21" s="328">
        <v>213644000</v>
      </c>
      <c r="E21" s="328">
        <v>34476000</v>
      </c>
      <c r="F21" s="328">
        <v>72173000</v>
      </c>
      <c r="G21" s="328">
        <v>129168000</v>
      </c>
      <c r="H21" s="328">
        <v>61642000</v>
      </c>
      <c r="I21" s="328">
        <v>16069000</v>
      </c>
      <c r="J21" s="328">
        <v>23323000</v>
      </c>
      <c r="K21" s="328">
        <v>101034000</v>
      </c>
      <c r="L21" s="328">
        <v>4719000</v>
      </c>
      <c r="M21" s="328">
        <v>13692000</v>
      </c>
      <c r="N21" s="328">
        <v>4912000</v>
      </c>
      <c r="O21"/>
      <c r="P21"/>
      <c r="Q21"/>
      <c r="R21"/>
      <c r="S21"/>
      <c r="T21"/>
      <c r="U21"/>
    </row>
    <row r="22" spans="1:21" s="142" customFormat="1">
      <c r="A22" s="327" t="s">
        <v>66</v>
      </c>
      <c r="B22" s="327" t="s">
        <v>355</v>
      </c>
      <c r="C22" s="328">
        <v>0</v>
      </c>
      <c r="D22" s="328">
        <v>0</v>
      </c>
      <c r="E22" s="328">
        <v>0</v>
      </c>
      <c r="F22" s="328">
        <v>0</v>
      </c>
      <c r="G22" s="328">
        <v>0</v>
      </c>
      <c r="H22" s="328">
        <v>0</v>
      </c>
      <c r="I22" s="328">
        <v>0</v>
      </c>
      <c r="J22" s="328">
        <v>0</v>
      </c>
      <c r="K22" s="328">
        <v>0</v>
      </c>
      <c r="L22" s="328">
        <v>0</v>
      </c>
      <c r="M22" s="328">
        <v>0</v>
      </c>
      <c r="N22" s="328">
        <v>0</v>
      </c>
      <c r="O22"/>
      <c r="P22"/>
      <c r="Q22"/>
      <c r="R22"/>
      <c r="S22"/>
      <c r="T22"/>
      <c r="U22"/>
    </row>
    <row r="23" spans="1:21" s="142" customFormat="1">
      <c r="A23" s="327" t="s">
        <v>70</v>
      </c>
      <c r="B23" s="327" t="s">
        <v>359</v>
      </c>
      <c r="C23" s="328">
        <v>551856000</v>
      </c>
      <c r="D23" s="328">
        <v>51339000</v>
      </c>
      <c r="E23" s="328">
        <v>12928000</v>
      </c>
      <c r="F23" s="328">
        <v>23535000</v>
      </c>
      <c r="G23" s="328">
        <v>49961000</v>
      </c>
      <c r="H23" s="328">
        <v>4810000</v>
      </c>
      <c r="I23" s="328">
        <v>4473000</v>
      </c>
      <c r="J23" s="328">
        <v>15028000</v>
      </c>
      <c r="K23" s="328">
        <v>24311000</v>
      </c>
      <c r="L23" s="328">
        <v>7205000</v>
      </c>
      <c r="M23" s="328">
        <v>3578000</v>
      </c>
      <c r="N23" s="328">
        <v>4245000</v>
      </c>
      <c r="O23"/>
      <c r="P23"/>
      <c r="Q23"/>
      <c r="R23"/>
      <c r="S23"/>
      <c r="T23"/>
      <c r="U23"/>
    </row>
    <row r="24" spans="1:21" s="142" customFormat="1" ht="30" customHeight="1">
      <c r="A24" s="334" t="s">
        <v>161</v>
      </c>
      <c r="B24" s="334" t="s">
        <v>168</v>
      </c>
      <c r="C24" s="335">
        <v>-569256000</v>
      </c>
      <c r="D24" s="335">
        <v>132190000</v>
      </c>
      <c r="E24" s="335">
        <v>158603000</v>
      </c>
      <c r="F24" s="335">
        <v>246097000</v>
      </c>
      <c r="G24" s="335">
        <v>704999000</v>
      </c>
      <c r="H24" s="335">
        <v>162616000</v>
      </c>
      <c r="I24" s="335">
        <v>125073000</v>
      </c>
      <c r="J24" s="335">
        <v>264765000</v>
      </c>
      <c r="K24" s="335">
        <v>552454000</v>
      </c>
      <c r="L24" s="335">
        <v>172435000</v>
      </c>
      <c r="M24" s="335">
        <v>40661000</v>
      </c>
      <c r="N24" s="335">
        <v>51669000</v>
      </c>
      <c r="O24"/>
      <c r="P24"/>
      <c r="Q24"/>
      <c r="R24"/>
      <c r="S24"/>
      <c r="T24"/>
      <c r="U24"/>
    </row>
    <row r="25" spans="1:21" s="142" customFormat="1" ht="30" customHeight="1">
      <c r="A25" s="327" t="s">
        <v>76</v>
      </c>
      <c r="B25" s="327" t="s">
        <v>364</v>
      </c>
      <c r="C25" s="328">
        <v>44033000</v>
      </c>
      <c r="D25" s="328">
        <v>2614000</v>
      </c>
      <c r="E25" s="328">
        <v>645000</v>
      </c>
      <c r="F25" s="328">
        <v>17864000</v>
      </c>
      <c r="G25" s="328">
        <v>19208000</v>
      </c>
      <c r="H25" s="328">
        <v>124000</v>
      </c>
      <c r="I25" s="328">
        <v>274000</v>
      </c>
      <c r="J25" s="328">
        <v>4059000</v>
      </c>
      <c r="K25" s="328">
        <v>4457000</v>
      </c>
      <c r="L25" s="328">
        <v>3189000</v>
      </c>
      <c r="M25" s="328">
        <v>871000</v>
      </c>
      <c r="N25" s="328">
        <v>-1000</v>
      </c>
      <c r="O25"/>
      <c r="P25"/>
      <c r="Q25"/>
      <c r="R25"/>
      <c r="S25"/>
      <c r="T25"/>
      <c r="U25"/>
    </row>
    <row r="26" spans="1:21">
      <c r="A26" s="326" t="s">
        <v>77</v>
      </c>
      <c r="B26" s="326" t="s">
        <v>365</v>
      </c>
      <c r="C26" s="329">
        <v>44168000</v>
      </c>
      <c r="D26" s="329">
        <v>2645000</v>
      </c>
      <c r="E26" s="329">
        <v>754000</v>
      </c>
      <c r="F26" s="329">
        <v>17864000</v>
      </c>
      <c r="G26" s="329">
        <v>19317000</v>
      </c>
      <c r="H26" s="329">
        <v>124000</v>
      </c>
      <c r="I26" s="329">
        <v>274000</v>
      </c>
      <c r="J26" s="329">
        <v>4059000</v>
      </c>
      <c r="K26" s="329">
        <v>4457000</v>
      </c>
      <c r="L26" s="329">
        <v>3189000</v>
      </c>
      <c r="M26" s="329">
        <v>871000</v>
      </c>
      <c r="N26" s="329">
        <v>-1000</v>
      </c>
    </row>
    <row r="27" spans="1:21">
      <c r="A27" s="326" t="s">
        <v>78</v>
      </c>
      <c r="B27" s="326" t="s">
        <v>366</v>
      </c>
      <c r="C27" s="329">
        <v>135000</v>
      </c>
      <c r="D27" s="329">
        <v>31000</v>
      </c>
      <c r="E27" s="329">
        <v>109000</v>
      </c>
      <c r="F27" s="329">
        <v>0</v>
      </c>
      <c r="G27" s="329">
        <v>109000</v>
      </c>
      <c r="H27" s="329">
        <v>0</v>
      </c>
      <c r="I27" s="329">
        <v>0</v>
      </c>
      <c r="J27" s="329">
        <v>0</v>
      </c>
      <c r="K27" s="329">
        <v>0</v>
      </c>
      <c r="L27" s="329">
        <v>0</v>
      </c>
      <c r="M27" s="329">
        <v>0</v>
      </c>
      <c r="N27" s="329">
        <v>0</v>
      </c>
    </row>
    <row r="28" spans="1:21">
      <c r="A28" s="326" t="s">
        <v>79</v>
      </c>
      <c r="B28" s="326" t="s">
        <v>367</v>
      </c>
      <c r="C28" s="329">
        <v>44033000</v>
      </c>
      <c r="D28" s="329">
        <v>2596000</v>
      </c>
      <c r="E28" s="329">
        <v>645000</v>
      </c>
      <c r="F28" s="329">
        <v>17864000</v>
      </c>
      <c r="G28" s="329">
        <v>19208000</v>
      </c>
      <c r="H28" s="329">
        <v>109000</v>
      </c>
      <c r="I28" s="329">
        <v>273000</v>
      </c>
      <c r="J28" s="329">
        <v>4053000</v>
      </c>
      <c r="K28" s="329">
        <v>4435000</v>
      </c>
      <c r="L28" s="329">
        <v>3183000</v>
      </c>
      <c r="M28" s="329">
        <v>871000</v>
      </c>
      <c r="N28" s="329">
        <v>-1000</v>
      </c>
    </row>
    <row r="29" spans="1:21">
      <c r="A29" s="326" t="s">
        <v>80</v>
      </c>
      <c r="B29" s="326" t="s">
        <v>368</v>
      </c>
      <c r="C29" s="329">
        <v>44168000</v>
      </c>
      <c r="D29" s="329">
        <v>2627000</v>
      </c>
      <c r="E29" s="329">
        <v>754000</v>
      </c>
      <c r="F29" s="329">
        <v>17864000</v>
      </c>
      <c r="G29" s="329">
        <v>19317000</v>
      </c>
      <c r="H29" s="329">
        <v>109000</v>
      </c>
      <c r="I29" s="329">
        <v>273000</v>
      </c>
      <c r="J29" s="329">
        <v>4053000</v>
      </c>
      <c r="K29" s="329">
        <v>4435000</v>
      </c>
      <c r="L29" s="329">
        <v>3183000</v>
      </c>
      <c r="M29" s="329">
        <v>871000</v>
      </c>
      <c r="N29" s="329">
        <v>-1000</v>
      </c>
    </row>
    <row r="30" spans="1:21">
      <c r="A30" s="326" t="s">
        <v>81</v>
      </c>
      <c r="B30" s="326" t="s">
        <v>369</v>
      </c>
      <c r="C30" s="329">
        <v>135000</v>
      </c>
      <c r="D30" s="329">
        <v>31000</v>
      </c>
      <c r="E30" s="329">
        <v>109000</v>
      </c>
      <c r="F30" s="329">
        <v>0</v>
      </c>
      <c r="G30" s="329">
        <v>109000</v>
      </c>
      <c r="H30" s="329">
        <v>0</v>
      </c>
      <c r="I30" s="329">
        <v>0</v>
      </c>
      <c r="J30" s="329">
        <v>0</v>
      </c>
      <c r="K30" s="329">
        <v>0</v>
      </c>
      <c r="L30" s="329">
        <v>0</v>
      </c>
      <c r="M30" s="329">
        <v>0</v>
      </c>
      <c r="N30" s="329">
        <v>0</v>
      </c>
    </row>
    <row r="31" spans="1:21">
      <c r="A31" s="326" t="s">
        <v>97</v>
      </c>
      <c r="B31" s="326" t="s">
        <v>385</v>
      </c>
      <c r="C31" s="329">
        <v>0</v>
      </c>
      <c r="D31" s="329">
        <v>18000</v>
      </c>
      <c r="E31" s="329">
        <v>0</v>
      </c>
      <c r="F31" s="329">
        <v>0</v>
      </c>
      <c r="G31" s="329">
        <v>0</v>
      </c>
      <c r="H31" s="329">
        <v>15000</v>
      </c>
      <c r="I31" s="329">
        <v>1000</v>
      </c>
      <c r="J31" s="329">
        <v>6000</v>
      </c>
      <c r="K31" s="329">
        <v>22000</v>
      </c>
      <c r="L31" s="329">
        <v>6000</v>
      </c>
      <c r="M31" s="329">
        <v>0</v>
      </c>
      <c r="N31" s="329">
        <v>0</v>
      </c>
    </row>
    <row r="32" spans="1:21">
      <c r="A32" s="326" t="s">
        <v>98</v>
      </c>
      <c r="B32" s="326" t="s">
        <v>386</v>
      </c>
      <c r="C32" s="329">
        <v>0</v>
      </c>
      <c r="D32" s="329">
        <v>18000</v>
      </c>
      <c r="E32" s="329">
        <v>0</v>
      </c>
      <c r="F32" s="329">
        <v>0</v>
      </c>
      <c r="G32" s="329">
        <v>0</v>
      </c>
      <c r="H32" s="329">
        <v>15000</v>
      </c>
      <c r="I32" s="329">
        <v>1000</v>
      </c>
      <c r="J32" s="329">
        <v>6000</v>
      </c>
      <c r="K32" s="329">
        <v>22000</v>
      </c>
      <c r="L32" s="329">
        <v>6000</v>
      </c>
      <c r="M32" s="329">
        <v>0</v>
      </c>
      <c r="N32" s="329">
        <v>0</v>
      </c>
    </row>
    <row r="33" spans="1:21">
      <c r="A33" s="326" t="s">
        <v>99</v>
      </c>
      <c r="B33" s="326" t="s">
        <v>387</v>
      </c>
      <c r="C33" s="329">
        <v>0</v>
      </c>
      <c r="D33" s="329">
        <v>0</v>
      </c>
      <c r="E33" s="329">
        <v>0</v>
      </c>
      <c r="F33" s="329">
        <v>0</v>
      </c>
      <c r="G33" s="329">
        <v>0</v>
      </c>
      <c r="H33" s="329">
        <v>0</v>
      </c>
      <c r="I33" s="329">
        <v>0</v>
      </c>
      <c r="J33" s="329">
        <v>0</v>
      </c>
      <c r="K33" s="329">
        <v>0</v>
      </c>
      <c r="L33" s="329">
        <v>0</v>
      </c>
      <c r="M33" s="329">
        <v>0</v>
      </c>
      <c r="N33" s="329">
        <v>0</v>
      </c>
    </row>
    <row r="34" spans="1:21" s="142" customFormat="1" ht="30" customHeight="1">
      <c r="A34" s="334" t="s">
        <v>162</v>
      </c>
      <c r="B34" s="334" t="s">
        <v>169</v>
      </c>
      <c r="C34" s="335">
        <v>-613289000</v>
      </c>
      <c r="D34" s="335">
        <v>129576000</v>
      </c>
      <c r="E34" s="335">
        <v>157958000</v>
      </c>
      <c r="F34" s="335">
        <v>228233000</v>
      </c>
      <c r="G34" s="335">
        <v>685791000</v>
      </c>
      <c r="H34" s="335">
        <v>162492000</v>
      </c>
      <c r="I34" s="335">
        <v>124799000</v>
      </c>
      <c r="J34" s="335">
        <v>260706000</v>
      </c>
      <c r="K34" s="335">
        <v>547997000</v>
      </c>
      <c r="L34" s="335">
        <v>169246000</v>
      </c>
      <c r="M34" s="335">
        <v>39790000</v>
      </c>
      <c r="N34" s="335">
        <v>51670000</v>
      </c>
      <c r="O34"/>
      <c r="P34"/>
      <c r="Q34"/>
      <c r="R34"/>
      <c r="S34"/>
      <c r="T34"/>
      <c r="U34"/>
    </row>
    <row r="35" spans="1:21" s="142" customFormat="1" ht="30" customHeight="1">
      <c r="A35" s="334" t="s">
        <v>155</v>
      </c>
      <c r="B35" s="334" t="s">
        <v>295</v>
      </c>
      <c r="C35" s="335">
        <v>613289000</v>
      </c>
      <c r="D35" s="335">
        <v>-129576000</v>
      </c>
      <c r="E35" s="335">
        <v>-157958000</v>
      </c>
      <c r="F35" s="335">
        <v>-228233000</v>
      </c>
      <c r="G35" s="335">
        <v>-685791000</v>
      </c>
      <c r="H35" s="335">
        <v>-162492000</v>
      </c>
      <c r="I35" s="335">
        <v>-124799000</v>
      </c>
      <c r="J35" s="335">
        <v>-260706000</v>
      </c>
      <c r="K35" s="335">
        <v>-547997000</v>
      </c>
      <c r="L35" s="335">
        <v>-169246000</v>
      </c>
      <c r="M35" s="335">
        <v>-39790000</v>
      </c>
      <c r="N35" s="335">
        <v>-51670000</v>
      </c>
      <c r="O35"/>
      <c r="P35"/>
      <c r="Q35"/>
      <c r="R35"/>
      <c r="S35"/>
      <c r="T35"/>
      <c r="U35"/>
    </row>
    <row r="36" spans="1:21" s="142" customFormat="1" ht="30" customHeight="1">
      <c r="A36" s="327" t="s">
        <v>111</v>
      </c>
      <c r="B36" s="327" t="s">
        <v>398</v>
      </c>
      <c r="C36" s="328">
        <v>-296297000</v>
      </c>
      <c r="D36" s="328">
        <v>232585000</v>
      </c>
      <c r="E36" s="328">
        <v>157958000</v>
      </c>
      <c r="F36" s="328">
        <v>228233000</v>
      </c>
      <c r="G36" s="328">
        <v>685791000</v>
      </c>
      <c r="H36" s="328">
        <v>162492000</v>
      </c>
      <c r="I36" s="328">
        <v>124799000</v>
      </c>
      <c r="J36" s="328">
        <v>260706000</v>
      </c>
      <c r="K36" s="328">
        <v>547997000</v>
      </c>
      <c r="L36" s="328">
        <v>169246000</v>
      </c>
      <c r="M36" s="328">
        <v>39790000</v>
      </c>
      <c r="N36" s="328">
        <v>51670000</v>
      </c>
      <c r="O36"/>
      <c r="P36"/>
      <c r="Q36"/>
      <c r="R36"/>
      <c r="S36"/>
      <c r="T36"/>
      <c r="U36"/>
    </row>
    <row r="37" spans="1:21">
      <c r="A37" s="326" t="s">
        <v>112</v>
      </c>
      <c r="B37" s="326" t="s">
        <v>402</v>
      </c>
      <c r="C37" s="329">
        <v>-296297000</v>
      </c>
      <c r="D37" s="329">
        <v>232585000</v>
      </c>
      <c r="E37" s="329">
        <v>157958000</v>
      </c>
      <c r="F37" s="329">
        <v>228233000</v>
      </c>
      <c r="G37" s="329">
        <v>685791000</v>
      </c>
      <c r="H37" s="329">
        <v>162492000</v>
      </c>
      <c r="I37" s="329">
        <v>124799000</v>
      </c>
      <c r="J37" s="329">
        <v>260706000</v>
      </c>
      <c r="K37" s="329">
        <v>547997000</v>
      </c>
      <c r="L37" s="329">
        <v>169246000</v>
      </c>
      <c r="M37" s="329">
        <v>39790000</v>
      </c>
      <c r="N37" s="329">
        <v>51670000</v>
      </c>
    </row>
    <row r="38" spans="1:21">
      <c r="A38" s="326" t="s">
        <v>123</v>
      </c>
      <c r="B38" s="326" t="s">
        <v>415</v>
      </c>
      <c r="C38" s="329">
        <v>0</v>
      </c>
      <c r="D38" s="329">
        <v>0</v>
      </c>
      <c r="E38" s="329">
        <v>0</v>
      </c>
      <c r="F38" s="329">
        <v>0</v>
      </c>
      <c r="G38" s="329">
        <v>0</v>
      </c>
      <c r="H38" s="329">
        <v>0</v>
      </c>
      <c r="I38" s="329">
        <v>0</v>
      </c>
      <c r="J38" s="329">
        <v>0</v>
      </c>
      <c r="K38" s="329">
        <v>0</v>
      </c>
      <c r="L38" s="329">
        <v>0</v>
      </c>
      <c r="M38" s="329">
        <v>0</v>
      </c>
      <c r="N38" s="329">
        <v>0</v>
      </c>
    </row>
    <row r="39" spans="1:21" s="142" customFormat="1" ht="30" customHeight="1">
      <c r="A39" s="327" t="s">
        <v>133</v>
      </c>
      <c r="B39" s="327" t="s">
        <v>419</v>
      </c>
      <c r="C39" s="328">
        <v>316992000</v>
      </c>
      <c r="D39" s="328">
        <v>103009000</v>
      </c>
      <c r="E39" s="328">
        <v>0</v>
      </c>
      <c r="F39" s="328">
        <v>0</v>
      </c>
      <c r="G39" s="328">
        <v>0</v>
      </c>
      <c r="H39" s="328">
        <v>0</v>
      </c>
      <c r="I39" s="328">
        <v>0</v>
      </c>
      <c r="J39" s="328">
        <v>0</v>
      </c>
      <c r="K39" s="328">
        <v>0</v>
      </c>
      <c r="L39" s="328">
        <v>0</v>
      </c>
      <c r="M39" s="328">
        <v>0</v>
      </c>
      <c r="N39" s="328">
        <v>0</v>
      </c>
      <c r="O39"/>
      <c r="P39"/>
      <c r="Q39"/>
      <c r="R39"/>
      <c r="S39"/>
      <c r="T39"/>
      <c r="U39"/>
    </row>
    <row r="40" spans="1:21">
      <c r="A40" s="326" t="s">
        <v>134</v>
      </c>
      <c r="B40" s="326" t="s">
        <v>346</v>
      </c>
      <c r="C40" s="329">
        <v>316992000</v>
      </c>
      <c r="D40" s="329">
        <v>103009000</v>
      </c>
      <c r="E40" s="329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  <c r="M40" s="329">
        <v>0</v>
      </c>
      <c r="N40" s="329">
        <v>0</v>
      </c>
    </row>
    <row r="41" spans="1:21">
      <c r="A41" s="331" t="s">
        <v>142</v>
      </c>
      <c r="B41" s="331" t="s">
        <v>345</v>
      </c>
      <c r="C41" s="333">
        <v>0</v>
      </c>
      <c r="D41" s="333">
        <v>0</v>
      </c>
      <c r="E41" s="333">
        <v>0</v>
      </c>
      <c r="F41" s="333">
        <v>0</v>
      </c>
      <c r="G41" s="333">
        <v>0</v>
      </c>
      <c r="H41" s="333">
        <v>0</v>
      </c>
      <c r="I41" s="333">
        <v>0</v>
      </c>
      <c r="J41" s="333">
        <v>0</v>
      </c>
      <c r="K41" s="333">
        <v>0</v>
      </c>
      <c r="L41" s="333">
        <v>0</v>
      </c>
      <c r="M41" s="333">
        <v>0</v>
      </c>
      <c r="N41" s="333">
        <v>0</v>
      </c>
    </row>
    <row r="43" spans="1:21">
      <c r="A43" s="81" t="s">
        <v>240</v>
      </c>
    </row>
    <row r="44" spans="1:21">
      <c r="N44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0" tint="-0.249977111117893"/>
  </sheetPr>
  <dimension ref="A1:I46"/>
  <sheetViews>
    <sheetView view="pageBreakPreview" zoomScale="85" zoomScaleNormal="84" zoomScaleSheetLayoutView="85" workbookViewId="0">
      <pane xSplit="2" ySplit="4" topLeftCell="C5" activePane="bottomRight" state="frozen"/>
      <selection activeCell="E19" sqref="E19"/>
      <selection pane="topRight" activeCell="E19" sqref="E19"/>
      <selection pane="bottomLeft" activeCell="E19" sqref="E19"/>
      <selection pane="bottomRight" activeCell="A45" sqref="A45"/>
    </sheetView>
  </sheetViews>
  <sheetFormatPr defaultRowHeight="15"/>
  <cols>
    <col min="1" max="1" width="8.7109375" style="105" customWidth="1"/>
    <col min="2" max="2" width="70.7109375" style="98" customWidth="1"/>
    <col min="3" max="9" width="16.7109375" style="102" customWidth="1"/>
    <col min="10" max="26" width="15.7109375" style="2" customWidth="1"/>
    <col min="27" max="16384" width="9.140625" style="2"/>
  </cols>
  <sheetData>
    <row r="1" spans="1:9" ht="15" customHeight="1">
      <c r="A1" s="9" t="s">
        <v>236</v>
      </c>
      <c r="B1" s="46"/>
      <c r="C1" s="99"/>
      <c r="D1" s="99"/>
      <c r="E1" s="99"/>
      <c r="F1" s="99"/>
      <c r="G1" s="99"/>
      <c r="H1" s="99"/>
      <c r="I1" s="99"/>
    </row>
    <row r="2" spans="1:9" ht="15" customHeight="1" thickBot="1">
      <c r="A2" s="45"/>
      <c r="B2" s="96"/>
      <c r="C2" s="100"/>
      <c r="D2" s="100"/>
      <c r="E2" s="100"/>
      <c r="F2" s="100"/>
      <c r="G2" s="100"/>
      <c r="H2" s="100"/>
      <c r="I2" s="100"/>
    </row>
    <row r="3" spans="1:9" ht="15" customHeight="1">
      <c r="A3" s="103"/>
      <c r="B3" s="365" t="s">
        <v>0</v>
      </c>
      <c r="C3" s="367" t="s">
        <v>237</v>
      </c>
      <c r="D3" s="367" t="s">
        <v>238</v>
      </c>
      <c r="E3" s="367" t="s">
        <v>239</v>
      </c>
      <c r="F3" s="361" t="s">
        <v>467</v>
      </c>
      <c r="G3" s="361" t="s">
        <v>468</v>
      </c>
      <c r="H3" s="361" t="s">
        <v>469</v>
      </c>
      <c r="I3" s="363" t="s">
        <v>470</v>
      </c>
    </row>
    <row r="4" spans="1:9" ht="15" customHeight="1" thickBot="1">
      <c r="A4" s="104"/>
      <c r="B4" s="366"/>
      <c r="C4" s="368"/>
      <c r="D4" s="368"/>
      <c r="E4" s="368"/>
      <c r="F4" s="362"/>
      <c r="G4" s="362"/>
      <c r="H4" s="362"/>
      <c r="I4" s="364"/>
    </row>
    <row r="5" spans="1:9" s="105" customFormat="1" ht="30" customHeight="1">
      <c r="A5" s="175">
        <v>1</v>
      </c>
      <c r="B5" s="176" t="s">
        <v>298</v>
      </c>
      <c r="C5" s="177">
        <v>2547003</v>
      </c>
      <c r="D5" s="177">
        <v>2721483</v>
      </c>
      <c r="E5" s="177">
        <v>4391205</v>
      </c>
      <c r="F5" s="177">
        <v>554476</v>
      </c>
      <c r="G5" s="177">
        <v>729978</v>
      </c>
      <c r="H5" s="177">
        <v>981840</v>
      </c>
      <c r="I5" s="177">
        <v>2124911</v>
      </c>
    </row>
    <row r="6" spans="1:9" s="105" customFormat="1" ht="15" customHeight="1">
      <c r="A6" s="178">
        <v>11</v>
      </c>
      <c r="B6" s="179" t="s">
        <v>300</v>
      </c>
      <c r="C6" s="180">
        <v>1380753</v>
      </c>
      <c r="D6" s="180">
        <v>0</v>
      </c>
      <c r="E6" s="180">
        <v>0</v>
      </c>
      <c r="F6" s="181">
        <v>0</v>
      </c>
      <c r="G6" s="181">
        <v>0</v>
      </c>
      <c r="H6" s="181">
        <v>0</v>
      </c>
      <c r="I6" s="181">
        <v>0</v>
      </c>
    </row>
    <row r="7" spans="1:9" s="105" customFormat="1" ht="15" customHeight="1">
      <c r="A7" s="178">
        <v>1142</v>
      </c>
      <c r="B7" s="178" t="s">
        <v>309</v>
      </c>
      <c r="C7" s="180">
        <v>1380753</v>
      </c>
      <c r="D7" s="180">
        <v>0</v>
      </c>
      <c r="E7" s="180">
        <v>0</v>
      </c>
      <c r="F7" s="181">
        <v>0</v>
      </c>
      <c r="G7" s="181">
        <v>0</v>
      </c>
      <c r="H7" s="181">
        <v>0</v>
      </c>
      <c r="I7" s="181">
        <v>0</v>
      </c>
    </row>
    <row r="8" spans="1:9" s="105" customFormat="1" ht="15" customHeight="1">
      <c r="A8" s="182">
        <v>12</v>
      </c>
      <c r="B8" s="179" t="s">
        <v>320</v>
      </c>
      <c r="C8" s="180">
        <v>0</v>
      </c>
      <c r="D8" s="180">
        <v>0</v>
      </c>
      <c r="E8" s="180">
        <v>0</v>
      </c>
      <c r="F8" s="181">
        <v>0</v>
      </c>
      <c r="G8" s="181">
        <v>0</v>
      </c>
      <c r="H8" s="181">
        <v>0</v>
      </c>
      <c r="I8" s="181">
        <v>0</v>
      </c>
    </row>
    <row r="9" spans="1:9" s="105" customFormat="1" ht="15" customHeight="1">
      <c r="A9" s="178">
        <v>13</v>
      </c>
      <c r="B9" s="179" t="s">
        <v>326</v>
      </c>
      <c r="C9" s="180">
        <v>0</v>
      </c>
      <c r="D9" s="180">
        <v>1450358</v>
      </c>
      <c r="E9" s="180">
        <v>3015869</v>
      </c>
      <c r="F9" s="180">
        <v>316773</v>
      </c>
      <c r="G9" s="180">
        <v>374169</v>
      </c>
      <c r="H9" s="180">
        <v>450041</v>
      </c>
      <c r="I9" s="180">
        <v>1874886</v>
      </c>
    </row>
    <row r="10" spans="1:9" ht="15" customHeight="1">
      <c r="A10" s="183">
        <v>131</v>
      </c>
      <c r="B10" s="184" t="s">
        <v>430</v>
      </c>
      <c r="C10" s="185">
        <v>0</v>
      </c>
      <c r="D10" s="185">
        <v>0</v>
      </c>
      <c r="E10" s="185">
        <v>0</v>
      </c>
      <c r="F10" s="186">
        <v>0</v>
      </c>
      <c r="G10" s="186">
        <v>0</v>
      </c>
      <c r="H10" s="186">
        <v>0</v>
      </c>
      <c r="I10" s="186">
        <v>0</v>
      </c>
    </row>
    <row r="11" spans="1:9" ht="15" customHeight="1">
      <c r="A11" s="183">
        <v>132</v>
      </c>
      <c r="B11" s="184" t="s">
        <v>431</v>
      </c>
      <c r="C11" s="185">
        <v>0</v>
      </c>
      <c r="D11" s="185">
        <v>0</v>
      </c>
      <c r="E11" s="185">
        <v>0</v>
      </c>
      <c r="F11" s="186">
        <v>0</v>
      </c>
      <c r="G11" s="186">
        <v>0</v>
      </c>
      <c r="H11" s="186">
        <v>0</v>
      </c>
      <c r="I11" s="186">
        <v>0</v>
      </c>
    </row>
    <row r="12" spans="1:9" ht="15" customHeight="1">
      <c r="A12" s="183">
        <v>133</v>
      </c>
      <c r="B12" s="184" t="s">
        <v>432</v>
      </c>
      <c r="C12" s="185">
        <v>0</v>
      </c>
      <c r="D12" s="185">
        <v>1450358</v>
      </c>
      <c r="E12" s="185">
        <v>3015869</v>
      </c>
      <c r="F12" s="186">
        <v>316773</v>
      </c>
      <c r="G12" s="186">
        <v>374169</v>
      </c>
      <c r="H12" s="186">
        <v>450041</v>
      </c>
      <c r="I12" s="186">
        <v>1874886</v>
      </c>
    </row>
    <row r="13" spans="1:9" ht="15" customHeight="1">
      <c r="A13" s="183">
        <v>1331</v>
      </c>
      <c r="B13" s="184" t="s">
        <v>433</v>
      </c>
      <c r="C13" s="185">
        <v>0</v>
      </c>
      <c r="D13" s="185">
        <v>0</v>
      </c>
      <c r="E13" s="185">
        <v>0</v>
      </c>
      <c r="F13" s="186">
        <v>0</v>
      </c>
      <c r="G13" s="186">
        <v>0</v>
      </c>
      <c r="H13" s="186">
        <v>0</v>
      </c>
      <c r="I13" s="186">
        <v>0</v>
      </c>
    </row>
    <row r="14" spans="1:9" ht="15" customHeight="1">
      <c r="A14" s="183">
        <v>1332</v>
      </c>
      <c r="B14" s="184" t="s">
        <v>434</v>
      </c>
      <c r="C14" s="185">
        <v>0</v>
      </c>
      <c r="D14" s="185">
        <v>1450358</v>
      </c>
      <c r="E14" s="185">
        <v>3015869</v>
      </c>
      <c r="F14" s="186">
        <v>316773</v>
      </c>
      <c r="G14" s="186">
        <v>374169</v>
      </c>
      <c r="H14" s="186">
        <v>450041</v>
      </c>
      <c r="I14" s="186">
        <v>1874886</v>
      </c>
    </row>
    <row r="15" spans="1:9" s="105" customFormat="1" ht="15" customHeight="1">
      <c r="A15" s="178">
        <v>14</v>
      </c>
      <c r="B15" s="179" t="s">
        <v>327</v>
      </c>
      <c r="C15" s="180">
        <v>1166250</v>
      </c>
      <c r="D15" s="180">
        <v>1271125</v>
      </c>
      <c r="E15" s="180">
        <v>1375336</v>
      </c>
      <c r="F15" s="181">
        <v>237703</v>
      </c>
      <c r="G15" s="181">
        <v>355809</v>
      </c>
      <c r="H15" s="181">
        <v>531799</v>
      </c>
      <c r="I15" s="181">
        <v>250025</v>
      </c>
    </row>
    <row r="16" spans="1:9" s="105" customFormat="1" ht="30" customHeight="1">
      <c r="A16" s="187">
        <v>2</v>
      </c>
      <c r="B16" s="179" t="s">
        <v>299</v>
      </c>
      <c r="C16" s="181">
        <v>1088687</v>
      </c>
      <c r="D16" s="181">
        <v>1574490</v>
      </c>
      <c r="E16" s="181">
        <v>1982632</v>
      </c>
      <c r="F16" s="181">
        <v>343052</v>
      </c>
      <c r="G16" s="181">
        <v>514269</v>
      </c>
      <c r="H16" s="181">
        <v>343805</v>
      </c>
      <c r="I16" s="181">
        <v>781506</v>
      </c>
    </row>
    <row r="17" spans="1:9" s="105" customFormat="1" ht="15" customHeight="1">
      <c r="A17" s="178">
        <v>21</v>
      </c>
      <c r="B17" s="179" t="s">
        <v>340</v>
      </c>
      <c r="C17" s="180">
        <v>289866</v>
      </c>
      <c r="D17" s="180">
        <v>320097</v>
      </c>
      <c r="E17" s="180">
        <v>354412</v>
      </c>
      <c r="F17" s="181">
        <v>82595</v>
      </c>
      <c r="G17" s="181">
        <v>83694</v>
      </c>
      <c r="H17" s="181">
        <v>98706</v>
      </c>
      <c r="I17" s="181">
        <v>89417</v>
      </c>
    </row>
    <row r="18" spans="1:9" ht="15" customHeight="1">
      <c r="A18" s="183">
        <v>211</v>
      </c>
      <c r="B18" s="184" t="s">
        <v>341</v>
      </c>
      <c r="C18" s="185">
        <v>250374</v>
      </c>
      <c r="D18" s="185">
        <v>276180</v>
      </c>
      <c r="E18" s="185">
        <v>305329</v>
      </c>
      <c r="F18" s="186">
        <v>71317</v>
      </c>
      <c r="G18" s="186">
        <v>72044</v>
      </c>
      <c r="H18" s="186">
        <v>84598</v>
      </c>
      <c r="I18" s="186">
        <v>77370</v>
      </c>
    </row>
    <row r="19" spans="1:9" ht="15" customHeight="1">
      <c r="A19" s="183">
        <v>212</v>
      </c>
      <c r="B19" s="184" t="s">
        <v>342</v>
      </c>
      <c r="C19" s="185">
        <v>39492</v>
      </c>
      <c r="D19" s="185">
        <v>43917</v>
      </c>
      <c r="E19" s="185">
        <v>49083</v>
      </c>
      <c r="F19" s="186">
        <v>11278</v>
      </c>
      <c r="G19" s="186">
        <v>11650</v>
      </c>
      <c r="H19" s="186">
        <v>14108</v>
      </c>
      <c r="I19" s="186">
        <v>12047</v>
      </c>
    </row>
    <row r="20" spans="1:9" s="105" customFormat="1" ht="15" customHeight="1">
      <c r="A20" s="178">
        <v>22</v>
      </c>
      <c r="B20" s="179" t="s">
        <v>343</v>
      </c>
      <c r="C20" s="180">
        <v>314534</v>
      </c>
      <c r="D20" s="180">
        <v>301452</v>
      </c>
      <c r="E20" s="180">
        <v>326437</v>
      </c>
      <c r="F20" s="181">
        <v>63067</v>
      </c>
      <c r="G20" s="181">
        <v>100011</v>
      </c>
      <c r="H20" s="181">
        <v>82947</v>
      </c>
      <c r="I20" s="181">
        <v>80412</v>
      </c>
    </row>
    <row r="21" spans="1:9" s="105" customFormat="1" ht="15" customHeight="1">
      <c r="A21" s="178">
        <v>24</v>
      </c>
      <c r="B21" s="179" t="s">
        <v>344</v>
      </c>
      <c r="C21" s="180">
        <v>445185</v>
      </c>
      <c r="D21" s="180">
        <v>589173</v>
      </c>
      <c r="E21" s="180">
        <v>787824</v>
      </c>
      <c r="F21" s="181">
        <v>116150</v>
      </c>
      <c r="G21" s="181">
        <v>280254</v>
      </c>
      <c r="H21" s="181">
        <v>74985</v>
      </c>
      <c r="I21" s="181">
        <v>316435</v>
      </c>
    </row>
    <row r="22" spans="1:9" s="105" customFormat="1" ht="15" customHeight="1">
      <c r="A22" s="178">
        <v>25</v>
      </c>
      <c r="B22" s="179" t="s">
        <v>347</v>
      </c>
      <c r="C22" s="180">
        <v>0</v>
      </c>
      <c r="D22" s="180">
        <v>0</v>
      </c>
      <c r="E22" s="180">
        <v>0</v>
      </c>
      <c r="F22" s="181">
        <v>0</v>
      </c>
      <c r="G22" s="181">
        <v>0</v>
      </c>
      <c r="H22" s="181">
        <v>0</v>
      </c>
      <c r="I22" s="181">
        <v>0</v>
      </c>
    </row>
    <row r="23" spans="1:9" s="105" customFormat="1" ht="15" customHeight="1">
      <c r="A23" s="178">
        <v>26</v>
      </c>
      <c r="B23" s="179" t="s">
        <v>326</v>
      </c>
      <c r="C23" s="180">
        <v>3610</v>
      </c>
      <c r="D23" s="180">
        <v>301777</v>
      </c>
      <c r="E23" s="180">
        <v>474244</v>
      </c>
      <c r="F23" s="181">
        <v>68561.7</v>
      </c>
      <c r="G23" s="181">
        <v>48619.9</v>
      </c>
      <c r="H23" s="181">
        <v>82062.399999999994</v>
      </c>
      <c r="I23" s="181">
        <v>275000</v>
      </c>
    </row>
    <row r="24" spans="1:9" s="105" customFormat="1" ht="15" customHeight="1">
      <c r="A24" s="178">
        <v>27</v>
      </c>
      <c r="B24" s="179" t="s">
        <v>355</v>
      </c>
      <c r="C24" s="180">
        <v>0</v>
      </c>
      <c r="D24" s="180">
        <v>0</v>
      </c>
      <c r="E24" s="180">
        <v>0</v>
      </c>
      <c r="F24" s="181">
        <v>0</v>
      </c>
      <c r="G24" s="181">
        <v>0</v>
      </c>
      <c r="H24" s="181">
        <v>0</v>
      </c>
      <c r="I24" s="181">
        <v>0</v>
      </c>
    </row>
    <row r="25" spans="1:9" s="105" customFormat="1" ht="15" customHeight="1">
      <c r="A25" s="178">
        <v>28</v>
      </c>
      <c r="B25" s="179" t="s">
        <v>359</v>
      </c>
      <c r="C25" s="180">
        <v>35492</v>
      </c>
      <c r="D25" s="180">
        <v>61991</v>
      </c>
      <c r="E25" s="180">
        <v>39715</v>
      </c>
      <c r="F25" s="181">
        <v>12678.3</v>
      </c>
      <c r="G25" s="181">
        <v>1690.1</v>
      </c>
      <c r="H25" s="181">
        <v>5104.6000000000004</v>
      </c>
      <c r="I25" s="181">
        <v>20242</v>
      </c>
    </row>
    <row r="26" spans="1:9" s="105" customFormat="1" ht="30" customHeight="1">
      <c r="A26" s="188" t="s">
        <v>161</v>
      </c>
      <c r="B26" s="189" t="s">
        <v>168</v>
      </c>
      <c r="C26" s="190">
        <v>1458316</v>
      </c>
      <c r="D26" s="190">
        <v>1146993</v>
      </c>
      <c r="E26" s="190">
        <v>2408573</v>
      </c>
      <c r="F26" s="190">
        <v>211424</v>
      </c>
      <c r="G26" s="190">
        <v>215709</v>
      </c>
      <c r="H26" s="190">
        <v>638035</v>
      </c>
      <c r="I26" s="190">
        <v>1343405</v>
      </c>
    </row>
    <row r="27" spans="1:9" s="105" customFormat="1" ht="30" customHeight="1">
      <c r="A27" s="191">
        <v>31</v>
      </c>
      <c r="B27" s="179" t="s">
        <v>364</v>
      </c>
      <c r="C27" s="181">
        <v>3942727</v>
      </c>
      <c r="D27" s="181">
        <v>2949761</v>
      </c>
      <c r="E27" s="181">
        <v>3369269</v>
      </c>
      <c r="F27" s="181">
        <v>582659</v>
      </c>
      <c r="G27" s="181">
        <v>823712</v>
      </c>
      <c r="H27" s="181">
        <v>1003657</v>
      </c>
      <c r="I27" s="181">
        <v>959241</v>
      </c>
    </row>
    <row r="28" spans="1:9" ht="15" customHeight="1">
      <c r="A28" s="192" t="s">
        <v>77</v>
      </c>
      <c r="B28" s="184" t="s">
        <v>365</v>
      </c>
      <c r="C28" s="185">
        <v>3942727</v>
      </c>
      <c r="D28" s="185">
        <v>3249761</v>
      </c>
      <c r="E28" s="185">
        <v>3386216</v>
      </c>
      <c r="F28" s="186">
        <v>595911</v>
      </c>
      <c r="G28" s="186">
        <v>823712</v>
      </c>
      <c r="H28" s="186">
        <v>1003657</v>
      </c>
      <c r="I28" s="186">
        <v>962936</v>
      </c>
    </row>
    <row r="29" spans="1:9" ht="15" customHeight="1">
      <c r="A29" s="192" t="s">
        <v>78</v>
      </c>
      <c r="B29" s="184" t="s">
        <v>366</v>
      </c>
      <c r="C29" s="185">
        <v>0</v>
      </c>
      <c r="D29" s="185">
        <v>300000</v>
      </c>
      <c r="E29" s="185">
        <v>16947</v>
      </c>
      <c r="F29" s="186">
        <v>13252</v>
      </c>
      <c r="G29" s="186">
        <v>0</v>
      </c>
      <c r="H29" s="186">
        <v>0</v>
      </c>
      <c r="I29" s="186">
        <v>3695</v>
      </c>
    </row>
    <row r="30" spans="1:9" ht="15" customHeight="1">
      <c r="A30" s="193">
        <v>311</v>
      </c>
      <c r="B30" s="184" t="s">
        <v>367</v>
      </c>
      <c r="C30" s="185">
        <v>3825950</v>
      </c>
      <c r="D30" s="185">
        <v>2748525</v>
      </c>
      <c r="E30" s="185">
        <v>3240471</v>
      </c>
      <c r="F30" s="186">
        <v>548763</v>
      </c>
      <c r="G30" s="186">
        <v>787927</v>
      </c>
      <c r="H30" s="186">
        <v>915816</v>
      </c>
      <c r="I30" s="186">
        <v>987965</v>
      </c>
    </row>
    <row r="31" spans="1:9" ht="15" customHeight="1">
      <c r="A31" s="194" t="s">
        <v>80</v>
      </c>
      <c r="B31" s="184" t="s">
        <v>368</v>
      </c>
      <c r="C31" s="185">
        <v>3825950</v>
      </c>
      <c r="D31" s="185">
        <v>3048525</v>
      </c>
      <c r="E31" s="185">
        <v>3257418</v>
      </c>
      <c r="F31" s="186">
        <v>562015</v>
      </c>
      <c r="G31" s="186">
        <v>787927</v>
      </c>
      <c r="H31" s="186">
        <v>915816</v>
      </c>
      <c r="I31" s="186">
        <v>991660</v>
      </c>
    </row>
    <row r="32" spans="1:9" ht="15" customHeight="1">
      <c r="A32" s="194" t="s">
        <v>81</v>
      </c>
      <c r="B32" s="184" t="s">
        <v>369</v>
      </c>
      <c r="C32" s="185">
        <v>0</v>
      </c>
      <c r="D32" s="185">
        <v>300000</v>
      </c>
      <c r="E32" s="185">
        <v>16947</v>
      </c>
      <c r="F32" s="186">
        <v>13252</v>
      </c>
      <c r="G32" s="186">
        <v>0</v>
      </c>
      <c r="H32" s="186">
        <v>0</v>
      </c>
      <c r="I32" s="186">
        <v>3695</v>
      </c>
    </row>
    <row r="33" spans="1:9" ht="15" customHeight="1">
      <c r="A33" s="195">
        <v>314</v>
      </c>
      <c r="B33" s="184" t="s">
        <v>385</v>
      </c>
      <c r="C33" s="186">
        <v>116777</v>
      </c>
      <c r="D33" s="186">
        <v>201236</v>
      </c>
      <c r="E33" s="186">
        <v>128798</v>
      </c>
      <c r="F33" s="186">
        <v>33896</v>
      </c>
      <c r="G33" s="186">
        <v>35785</v>
      </c>
      <c r="H33" s="186">
        <v>87841</v>
      </c>
      <c r="I33" s="186">
        <v>-28724</v>
      </c>
    </row>
    <row r="34" spans="1:9" ht="15" customHeight="1">
      <c r="A34" s="194" t="s">
        <v>98</v>
      </c>
      <c r="B34" s="184" t="s">
        <v>386</v>
      </c>
      <c r="C34" s="186">
        <v>116777</v>
      </c>
      <c r="D34" s="186">
        <v>201236</v>
      </c>
      <c r="E34" s="186">
        <v>128798</v>
      </c>
      <c r="F34" s="186">
        <v>33896</v>
      </c>
      <c r="G34" s="186">
        <v>35785</v>
      </c>
      <c r="H34" s="186">
        <v>87841</v>
      </c>
      <c r="I34" s="186">
        <v>-28724</v>
      </c>
    </row>
    <row r="35" spans="1:9" ht="15" customHeight="1">
      <c r="A35" s="194" t="s">
        <v>99</v>
      </c>
      <c r="B35" s="184" t="s">
        <v>387</v>
      </c>
      <c r="C35" s="186">
        <v>0</v>
      </c>
      <c r="D35" s="186">
        <v>0</v>
      </c>
      <c r="E35" s="186">
        <v>0</v>
      </c>
      <c r="F35" s="186">
        <v>0</v>
      </c>
      <c r="G35" s="186">
        <v>0</v>
      </c>
      <c r="H35" s="186">
        <v>0</v>
      </c>
      <c r="I35" s="186">
        <v>0</v>
      </c>
    </row>
    <row r="36" spans="1:9" s="105" customFormat="1" ht="30" customHeight="1">
      <c r="A36" s="196" t="s">
        <v>162</v>
      </c>
      <c r="B36" s="189" t="s">
        <v>169</v>
      </c>
      <c r="C36" s="190">
        <v>-2484411</v>
      </c>
      <c r="D36" s="190">
        <v>-1802768</v>
      </c>
      <c r="E36" s="190">
        <v>-960696</v>
      </c>
      <c r="F36" s="190">
        <v>-371235</v>
      </c>
      <c r="G36" s="190">
        <v>-608003</v>
      </c>
      <c r="H36" s="190">
        <v>-365622</v>
      </c>
      <c r="I36" s="190">
        <v>384164</v>
      </c>
    </row>
    <row r="37" spans="1:9" s="105" customFormat="1" ht="30" customHeight="1">
      <c r="A37" s="197" t="s">
        <v>155</v>
      </c>
      <c r="B37" s="189" t="s">
        <v>295</v>
      </c>
      <c r="C37" s="190">
        <v>2484411</v>
      </c>
      <c r="D37" s="190">
        <v>1802768</v>
      </c>
      <c r="E37" s="190">
        <v>960696</v>
      </c>
      <c r="F37" s="190">
        <v>371235</v>
      </c>
      <c r="G37" s="190">
        <v>608003</v>
      </c>
      <c r="H37" s="190">
        <v>365622</v>
      </c>
      <c r="I37" s="190">
        <v>-384164</v>
      </c>
    </row>
    <row r="38" spans="1:9" s="105" customFormat="1" ht="30" customHeight="1">
      <c r="A38" s="198">
        <v>32</v>
      </c>
      <c r="B38" s="179" t="s">
        <v>398</v>
      </c>
      <c r="C38" s="180">
        <v>-42758</v>
      </c>
      <c r="D38" s="180">
        <v>248366</v>
      </c>
      <c r="E38" s="180">
        <v>289126</v>
      </c>
      <c r="F38" s="181">
        <v>-234657</v>
      </c>
      <c r="G38" s="181">
        <v>101490</v>
      </c>
      <c r="H38" s="181">
        <v>-43950</v>
      </c>
      <c r="I38" s="181">
        <v>466243</v>
      </c>
    </row>
    <row r="39" spans="1:9" ht="15" customHeight="1">
      <c r="A39" s="193">
        <v>321</v>
      </c>
      <c r="B39" s="184" t="s">
        <v>402</v>
      </c>
      <c r="C39" s="185">
        <v>-42758</v>
      </c>
      <c r="D39" s="185">
        <v>248366</v>
      </c>
      <c r="E39" s="185">
        <v>289126</v>
      </c>
      <c r="F39" s="186">
        <v>-234657</v>
      </c>
      <c r="G39" s="186">
        <v>101490</v>
      </c>
      <c r="H39" s="186">
        <v>-43950</v>
      </c>
      <c r="I39" s="186">
        <v>466243</v>
      </c>
    </row>
    <row r="40" spans="1:9" ht="15" customHeight="1">
      <c r="A40" s="193">
        <v>322</v>
      </c>
      <c r="B40" s="184" t="s">
        <v>415</v>
      </c>
      <c r="C40" s="185">
        <v>0</v>
      </c>
      <c r="D40" s="185">
        <v>0</v>
      </c>
      <c r="E40" s="185">
        <v>0</v>
      </c>
      <c r="F40" s="186">
        <v>0</v>
      </c>
      <c r="G40" s="186">
        <v>0</v>
      </c>
      <c r="H40" s="186">
        <v>0</v>
      </c>
      <c r="I40" s="186">
        <v>0</v>
      </c>
    </row>
    <row r="41" spans="1:9" s="105" customFormat="1" ht="30" customHeight="1">
      <c r="A41" s="198">
        <v>33</v>
      </c>
      <c r="B41" s="179" t="s">
        <v>419</v>
      </c>
      <c r="C41" s="180">
        <v>2441653</v>
      </c>
      <c r="D41" s="180">
        <v>2051134</v>
      </c>
      <c r="E41" s="180">
        <v>1249822</v>
      </c>
      <c r="F41" s="181">
        <v>136578</v>
      </c>
      <c r="G41" s="181">
        <v>709493</v>
      </c>
      <c r="H41" s="181">
        <v>321672</v>
      </c>
      <c r="I41" s="181">
        <v>82079</v>
      </c>
    </row>
    <row r="42" spans="1:9" ht="15" customHeight="1">
      <c r="A42" s="193">
        <v>331</v>
      </c>
      <c r="B42" s="184" t="s">
        <v>346</v>
      </c>
      <c r="C42" s="185">
        <v>1698272</v>
      </c>
      <c r="D42" s="185">
        <v>1758422</v>
      </c>
      <c r="E42" s="185">
        <v>-87997</v>
      </c>
      <c r="F42" s="186">
        <v>220507</v>
      </c>
      <c r="G42" s="186">
        <v>221496</v>
      </c>
      <c r="H42" s="186">
        <v>0</v>
      </c>
      <c r="I42" s="186">
        <v>-530000</v>
      </c>
    </row>
    <row r="43" spans="1:9" ht="15" customHeight="1">
      <c r="A43" s="199">
        <v>332</v>
      </c>
      <c r="B43" s="200" t="s">
        <v>345</v>
      </c>
      <c r="C43" s="201">
        <v>743381</v>
      </c>
      <c r="D43" s="201">
        <v>292712</v>
      </c>
      <c r="E43" s="201">
        <v>1337819</v>
      </c>
      <c r="F43" s="202">
        <v>-83929</v>
      </c>
      <c r="G43" s="202">
        <v>487997</v>
      </c>
      <c r="H43" s="202">
        <v>321672</v>
      </c>
      <c r="I43" s="202">
        <v>612079</v>
      </c>
    </row>
    <row r="44" spans="1:9" ht="15" customHeight="1">
      <c r="A44" s="169"/>
      <c r="B44" s="144"/>
      <c r="C44" s="170"/>
      <c r="D44" s="170"/>
      <c r="E44" s="170"/>
      <c r="F44" s="171"/>
      <c r="G44" s="171"/>
      <c r="H44" s="171"/>
      <c r="I44" s="171"/>
    </row>
    <row r="45" spans="1:9" ht="15" customHeight="1">
      <c r="A45" s="81" t="str">
        <f>'2PrihDP'!A46</f>
        <v>Izvor: Ministarstvo financija</v>
      </c>
      <c r="B45" s="97"/>
      <c r="C45" s="101"/>
      <c r="D45" s="101"/>
      <c r="E45" s="101"/>
      <c r="F45" s="101"/>
      <c r="G45" s="101"/>
      <c r="H45" s="101"/>
      <c r="I45" s="101"/>
    </row>
    <row r="46" spans="1:9" ht="14.25">
      <c r="A46" s="49"/>
      <c r="B46" s="97"/>
      <c r="C46" s="101"/>
      <c r="D46" s="101"/>
      <c r="E46" s="101"/>
      <c r="F46" s="101"/>
      <c r="G46" s="101"/>
      <c r="H46" s="101"/>
      <c r="I46" s="101"/>
    </row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U44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0" customWidth="1"/>
    <col min="15" max="25" width="15.7109375" customWidth="1"/>
  </cols>
  <sheetData>
    <row r="1" spans="1:21" s="2" customFormat="1" ht="15" customHeight="1">
      <c r="A1" s="12" t="s">
        <v>248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21" s="2" customFormat="1" ht="15" customHeight="1" thickBot="1">
      <c r="A2" s="1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1" s="1" customFormat="1" ht="30" customHeight="1" thickBot="1">
      <c r="A3" s="78"/>
      <c r="B3" s="124" t="s">
        <v>0</v>
      </c>
      <c r="C3" s="77" t="s">
        <v>43</v>
      </c>
      <c r="D3" s="77" t="s">
        <v>44</v>
      </c>
      <c r="E3" s="77" t="s">
        <v>499</v>
      </c>
      <c r="F3" s="77" t="s">
        <v>505</v>
      </c>
      <c r="G3" s="77" t="s">
        <v>435</v>
      </c>
      <c r="H3" s="77" t="s">
        <v>510</v>
      </c>
      <c r="I3" s="77" t="s">
        <v>637</v>
      </c>
      <c r="J3" s="77" t="s">
        <v>678</v>
      </c>
      <c r="K3" s="77" t="s">
        <v>682</v>
      </c>
      <c r="L3" s="77" t="s">
        <v>680</v>
      </c>
      <c r="M3" s="77" t="s">
        <v>681</v>
      </c>
      <c r="N3" s="77" t="s">
        <v>679</v>
      </c>
    </row>
    <row r="4" spans="1:21" s="142" customFormat="1" ht="30" customHeight="1">
      <c r="A4" s="327" t="s">
        <v>2</v>
      </c>
      <c r="B4" s="327" t="s">
        <v>298</v>
      </c>
      <c r="C4" s="328">
        <v>2079322000</v>
      </c>
      <c r="D4" s="328">
        <v>2277518000</v>
      </c>
      <c r="E4" s="328">
        <v>682652000</v>
      </c>
      <c r="F4" s="328">
        <v>522038000</v>
      </c>
      <c r="G4" s="328">
        <v>2559437000</v>
      </c>
      <c r="H4" s="328">
        <v>575745000</v>
      </c>
      <c r="I4" s="328">
        <v>1175199000</v>
      </c>
      <c r="J4" s="328">
        <v>680036000</v>
      </c>
      <c r="K4" s="328">
        <v>2430980000</v>
      </c>
      <c r="L4" s="328">
        <v>232761000</v>
      </c>
      <c r="M4" s="328">
        <v>224546000</v>
      </c>
      <c r="N4" s="328">
        <v>222729000</v>
      </c>
      <c r="O4"/>
      <c r="P4"/>
      <c r="Q4"/>
      <c r="R4"/>
      <c r="S4"/>
      <c r="T4"/>
      <c r="U4"/>
    </row>
    <row r="5" spans="1:21" s="142" customFormat="1" ht="15" customHeight="1">
      <c r="A5" s="327" t="s">
        <v>3</v>
      </c>
      <c r="B5" s="327" t="s">
        <v>300</v>
      </c>
      <c r="C5" s="328">
        <v>0</v>
      </c>
      <c r="D5" s="328">
        <v>0</v>
      </c>
      <c r="E5" s="328">
        <v>0</v>
      </c>
      <c r="F5" s="328">
        <v>0</v>
      </c>
      <c r="G5" s="328">
        <v>0</v>
      </c>
      <c r="H5" s="328">
        <v>0</v>
      </c>
      <c r="I5" s="328">
        <v>0</v>
      </c>
      <c r="J5" s="328">
        <v>0</v>
      </c>
      <c r="K5" s="328">
        <v>0</v>
      </c>
      <c r="L5" s="328">
        <v>0</v>
      </c>
      <c r="M5" s="328">
        <v>0</v>
      </c>
      <c r="N5" s="328">
        <v>0</v>
      </c>
      <c r="O5"/>
      <c r="P5"/>
      <c r="Q5"/>
      <c r="R5"/>
      <c r="S5"/>
      <c r="T5"/>
      <c r="U5"/>
    </row>
    <row r="6" spans="1:21" s="142" customFormat="1">
      <c r="A6" s="327" t="s">
        <v>23</v>
      </c>
      <c r="B6" s="327" t="s">
        <v>320</v>
      </c>
      <c r="C6" s="328">
        <v>0</v>
      </c>
      <c r="D6" s="328">
        <v>0</v>
      </c>
      <c r="E6" s="328">
        <v>0</v>
      </c>
      <c r="F6" s="328">
        <v>0</v>
      </c>
      <c r="G6" s="328">
        <v>0</v>
      </c>
      <c r="H6" s="328">
        <v>0</v>
      </c>
      <c r="I6" s="328">
        <v>0</v>
      </c>
      <c r="J6" s="328">
        <v>0</v>
      </c>
      <c r="K6" s="328">
        <v>0</v>
      </c>
      <c r="L6" s="328">
        <v>0</v>
      </c>
      <c r="M6" s="328">
        <v>0</v>
      </c>
      <c r="N6" s="328">
        <v>0</v>
      </c>
      <c r="O6"/>
      <c r="P6"/>
      <c r="Q6"/>
      <c r="R6"/>
      <c r="S6"/>
      <c r="T6"/>
      <c r="U6"/>
    </row>
    <row r="7" spans="1:21" s="142" customFormat="1">
      <c r="A7" s="327" t="s">
        <v>29</v>
      </c>
      <c r="B7" s="327" t="s">
        <v>326</v>
      </c>
      <c r="C7" s="328">
        <v>1922388000</v>
      </c>
      <c r="D7" s="328">
        <v>2158727000</v>
      </c>
      <c r="E7" s="328">
        <v>673420000</v>
      </c>
      <c r="F7" s="328">
        <v>435310000</v>
      </c>
      <c r="G7" s="328">
        <v>2401187000</v>
      </c>
      <c r="H7" s="328">
        <v>565018000</v>
      </c>
      <c r="I7" s="328">
        <v>1160850000</v>
      </c>
      <c r="J7" s="328">
        <v>659481000</v>
      </c>
      <c r="K7" s="328">
        <v>2385349000</v>
      </c>
      <c r="L7" s="328">
        <v>223987000</v>
      </c>
      <c r="M7" s="328">
        <v>214737000</v>
      </c>
      <c r="N7" s="328">
        <v>220757000</v>
      </c>
      <c r="O7"/>
      <c r="P7"/>
      <c r="Q7"/>
      <c r="R7"/>
      <c r="S7"/>
      <c r="T7"/>
      <c r="U7"/>
    </row>
    <row r="8" spans="1:21">
      <c r="A8" s="326" t="s">
        <v>163</v>
      </c>
      <c r="B8" s="326" t="s">
        <v>430</v>
      </c>
      <c r="C8" s="329">
        <v>0</v>
      </c>
      <c r="D8" s="329">
        <v>0</v>
      </c>
      <c r="E8" s="329">
        <v>0</v>
      </c>
      <c r="F8" s="329">
        <v>0</v>
      </c>
      <c r="G8" s="329">
        <v>0</v>
      </c>
      <c r="H8" s="329">
        <v>0</v>
      </c>
      <c r="I8" s="329">
        <v>0</v>
      </c>
      <c r="J8" s="329">
        <v>0</v>
      </c>
      <c r="K8" s="329">
        <v>0</v>
      </c>
      <c r="L8" s="329">
        <v>0</v>
      </c>
      <c r="M8" s="329">
        <v>0</v>
      </c>
      <c r="N8" s="329">
        <v>0</v>
      </c>
    </row>
    <row r="9" spans="1:21">
      <c r="A9" s="326" t="s">
        <v>164</v>
      </c>
      <c r="B9" s="326" t="s">
        <v>431</v>
      </c>
      <c r="C9" s="329">
        <v>0</v>
      </c>
      <c r="D9" s="329">
        <v>0</v>
      </c>
      <c r="E9" s="329">
        <v>0</v>
      </c>
      <c r="F9" s="329">
        <v>532000</v>
      </c>
      <c r="G9" s="329">
        <v>532000</v>
      </c>
      <c r="H9" s="329">
        <v>0</v>
      </c>
      <c r="I9" s="329">
        <v>0</v>
      </c>
      <c r="J9" s="329">
        <v>0</v>
      </c>
      <c r="K9" s="329">
        <v>0</v>
      </c>
      <c r="L9" s="329">
        <v>0</v>
      </c>
      <c r="M9" s="329">
        <v>0</v>
      </c>
      <c r="N9" s="329">
        <v>0</v>
      </c>
    </row>
    <row r="10" spans="1:21">
      <c r="A10" s="326" t="s">
        <v>165</v>
      </c>
      <c r="B10" s="326" t="s">
        <v>432</v>
      </c>
      <c r="C10" s="329">
        <v>1922388000</v>
      </c>
      <c r="D10" s="329">
        <v>2158727000</v>
      </c>
      <c r="E10" s="329">
        <v>673420000</v>
      </c>
      <c r="F10" s="329">
        <v>434778000</v>
      </c>
      <c r="G10" s="329">
        <v>2400655000</v>
      </c>
      <c r="H10" s="329">
        <v>565018000</v>
      </c>
      <c r="I10" s="329">
        <v>1160850000</v>
      </c>
      <c r="J10" s="329">
        <v>659481000</v>
      </c>
      <c r="K10" s="329">
        <v>2385349000</v>
      </c>
      <c r="L10" s="329">
        <v>223987000</v>
      </c>
      <c r="M10" s="329">
        <v>214737000</v>
      </c>
      <c r="N10" s="329">
        <v>220757000</v>
      </c>
    </row>
    <row r="11" spans="1:21">
      <c r="A11" s="326" t="s">
        <v>166</v>
      </c>
      <c r="B11" s="326" t="s">
        <v>433</v>
      </c>
      <c r="C11" s="329">
        <v>12882000</v>
      </c>
      <c r="D11" s="329">
        <v>980000</v>
      </c>
      <c r="E11" s="329">
        <v>0</v>
      </c>
      <c r="F11" s="329">
        <v>-480000</v>
      </c>
      <c r="G11" s="329">
        <v>121000</v>
      </c>
      <c r="H11" s="329">
        <v>62000</v>
      </c>
      <c r="I11" s="329">
        <v>5000</v>
      </c>
      <c r="J11" s="329">
        <v>231000</v>
      </c>
      <c r="K11" s="329">
        <v>298000</v>
      </c>
      <c r="L11" s="329">
        <v>3000</v>
      </c>
      <c r="M11" s="329">
        <v>0</v>
      </c>
      <c r="N11" s="329">
        <v>228000</v>
      </c>
    </row>
    <row r="12" spans="1:21">
      <c r="A12" s="326" t="s">
        <v>167</v>
      </c>
      <c r="B12" s="326" t="s">
        <v>434</v>
      </c>
      <c r="C12" s="329">
        <v>1909506000</v>
      </c>
      <c r="D12" s="329">
        <v>2157747000</v>
      </c>
      <c r="E12" s="329">
        <v>673420000</v>
      </c>
      <c r="F12" s="329">
        <v>435258000</v>
      </c>
      <c r="G12" s="329">
        <v>2400534000</v>
      </c>
      <c r="H12" s="329">
        <v>564956000</v>
      </c>
      <c r="I12" s="329">
        <v>1160845000</v>
      </c>
      <c r="J12" s="329">
        <v>659250000</v>
      </c>
      <c r="K12" s="329">
        <v>2385051000</v>
      </c>
      <c r="L12" s="329">
        <v>223984000</v>
      </c>
      <c r="M12" s="329">
        <v>214737000</v>
      </c>
      <c r="N12" s="329">
        <v>220529000</v>
      </c>
    </row>
    <row r="13" spans="1:21" s="142" customFormat="1">
      <c r="A13" s="327" t="s">
        <v>30</v>
      </c>
      <c r="B13" s="327" t="s">
        <v>327</v>
      </c>
      <c r="C13" s="328">
        <v>156934000</v>
      </c>
      <c r="D13" s="328">
        <v>118791000</v>
      </c>
      <c r="E13" s="328">
        <v>9232000</v>
      </c>
      <c r="F13" s="328">
        <v>86728000</v>
      </c>
      <c r="G13" s="328">
        <v>158250000</v>
      </c>
      <c r="H13" s="328">
        <v>10727000</v>
      </c>
      <c r="I13" s="328">
        <v>14349000</v>
      </c>
      <c r="J13" s="328">
        <v>20555000</v>
      </c>
      <c r="K13" s="328">
        <v>45631000</v>
      </c>
      <c r="L13" s="328">
        <v>8774000</v>
      </c>
      <c r="M13" s="328">
        <v>9809000</v>
      </c>
      <c r="N13" s="328">
        <v>1972000</v>
      </c>
      <c r="O13"/>
      <c r="P13"/>
      <c r="Q13"/>
      <c r="R13"/>
      <c r="S13"/>
      <c r="T13"/>
      <c r="U13"/>
    </row>
    <row r="14" spans="1:21" s="142" customFormat="1" ht="30" customHeight="1">
      <c r="A14" s="327" t="s">
        <v>45</v>
      </c>
      <c r="B14" s="327" t="s">
        <v>299</v>
      </c>
      <c r="C14" s="328">
        <v>1010690000</v>
      </c>
      <c r="D14" s="328">
        <v>1123589000</v>
      </c>
      <c r="E14" s="328">
        <v>227014000</v>
      </c>
      <c r="F14" s="328">
        <v>196781000</v>
      </c>
      <c r="G14" s="328">
        <v>917065000</v>
      </c>
      <c r="H14" s="328">
        <v>414634000</v>
      </c>
      <c r="I14" s="328">
        <v>173869000</v>
      </c>
      <c r="J14" s="328">
        <v>212538000</v>
      </c>
      <c r="K14" s="328">
        <v>801041000</v>
      </c>
      <c r="L14" s="328">
        <v>61999000</v>
      </c>
      <c r="M14" s="328">
        <v>59475000</v>
      </c>
      <c r="N14" s="328">
        <v>91064000</v>
      </c>
      <c r="O14"/>
      <c r="P14"/>
      <c r="Q14"/>
      <c r="R14"/>
      <c r="S14"/>
      <c r="T14"/>
      <c r="U14"/>
    </row>
    <row r="15" spans="1:21" s="142" customFormat="1">
      <c r="A15" s="327" t="s">
        <v>46</v>
      </c>
      <c r="B15" s="327" t="s">
        <v>340</v>
      </c>
      <c r="C15" s="328">
        <v>101846000</v>
      </c>
      <c r="D15" s="328">
        <v>102555000</v>
      </c>
      <c r="E15" s="328">
        <v>27412000</v>
      </c>
      <c r="F15" s="328">
        <v>27546000</v>
      </c>
      <c r="G15" s="328">
        <v>107868000</v>
      </c>
      <c r="H15" s="328">
        <v>30771000</v>
      </c>
      <c r="I15" s="328">
        <v>28190000</v>
      </c>
      <c r="J15" s="328">
        <v>28446000</v>
      </c>
      <c r="K15" s="328">
        <v>87407000</v>
      </c>
      <c r="L15" s="328">
        <v>9818000</v>
      </c>
      <c r="M15" s="328">
        <v>9299000</v>
      </c>
      <c r="N15" s="328">
        <v>9329000</v>
      </c>
      <c r="O15"/>
      <c r="P15"/>
      <c r="Q15"/>
      <c r="R15"/>
      <c r="S15"/>
      <c r="T15"/>
      <c r="U15"/>
    </row>
    <row r="16" spans="1:21">
      <c r="A16" s="326" t="s">
        <v>47</v>
      </c>
      <c r="B16" s="326" t="s">
        <v>341</v>
      </c>
      <c r="C16" s="329">
        <v>87542000</v>
      </c>
      <c r="D16" s="329">
        <v>88336000</v>
      </c>
      <c r="E16" s="329">
        <v>23768000</v>
      </c>
      <c r="F16" s="329">
        <v>23879000</v>
      </c>
      <c r="G16" s="329">
        <v>93217000</v>
      </c>
      <c r="H16" s="329">
        <v>26633000</v>
      </c>
      <c r="I16" s="329">
        <v>24561000</v>
      </c>
      <c r="J16" s="329">
        <v>24770000</v>
      </c>
      <c r="K16" s="329">
        <v>75964000</v>
      </c>
      <c r="L16" s="329">
        <v>8607000</v>
      </c>
      <c r="M16" s="329">
        <v>8070000</v>
      </c>
      <c r="N16" s="329">
        <v>8093000</v>
      </c>
    </row>
    <row r="17" spans="1:21">
      <c r="A17" s="326" t="s">
        <v>48</v>
      </c>
      <c r="B17" s="326" t="s">
        <v>342</v>
      </c>
      <c r="C17" s="329">
        <v>14304000</v>
      </c>
      <c r="D17" s="329">
        <v>14219000</v>
      </c>
      <c r="E17" s="329">
        <v>3644000</v>
      </c>
      <c r="F17" s="329">
        <v>3667000</v>
      </c>
      <c r="G17" s="329">
        <v>14651000</v>
      </c>
      <c r="H17" s="329">
        <v>4138000</v>
      </c>
      <c r="I17" s="329">
        <v>3629000</v>
      </c>
      <c r="J17" s="329">
        <v>3676000</v>
      </c>
      <c r="K17" s="329">
        <v>11443000</v>
      </c>
      <c r="L17" s="329">
        <v>1211000</v>
      </c>
      <c r="M17" s="329">
        <v>1229000</v>
      </c>
      <c r="N17" s="329">
        <v>1236000</v>
      </c>
    </row>
    <row r="18" spans="1:21" s="142" customFormat="1">
      <c r="A18" s="327" t="s">
        <v>49</v>
      </c>
      <c r="B18" s="327" t="s">
        <v>343</v>
      </c>
      <c r="C18" s="328">
        <v>488996000</v>
      </c>
      <c r="D18" s="328">
        <v>490382000</v>
      </c>
      <c r="E18" s="328">
        <v>119382000</v>
      </c>
      <c r="F18" s="328">
        <v>109299000</v>
      </c>
      <c r="G18" s="328">
        <v>522342000</v>
      </c>
      <c r="H18" s="328">
        <v>177933000</v>
      </c>
      <c r="I18" s="328">
        <v>110265000</v>
      </c>
      <c r="J18" s="328">
        <v>134320000</v>
      </c>
      <c r="K18" s="328">
        <v>422518000</v>
      </c>
      <c r="L18" s="328">
        <v>49291000</v>
      </c>
      <c r="M18" s="328">
        <v>40012000</v>
      </c>
      <c r="N18" s="328">
        <v>45017000</v>
      </c>
      <c r="O18"/>
      <c r="P18"/>
      <c r="Q18"/>
      <c r="R18"/>
      <c r="S18"/>
      <c r="T18"/>
      <c r="U18"/>
    </row>
    <row r="19" spans="1:21" s="142" customFormat="1">
      <c r="A19" s="327" t="s">
        <v>50</v>
      </c>
      <c r="B19" s="327" t="s">
        <v>344</v>
      </c>
      <c r="C19" s="328">
        <v>391680000</v>
      </c>
      <c r="D19" s="328">
        <v>434415000</v>
      </c>
      <c r="E19" s="328">
        <v>41337000</v>
      </c>
      <c r="F19" s="328">
        <v>18929000</v>
      </c>
      <c r="G19" s="328">
        <v>151417000</v>
      </c>
      <c r="H19" s="328">
        <v>164816000</v>
      </c>
      <c r="I19" s="328">
        <v>20524000</v>
      </c>
      <c r="J19" s="328">
        <v>44742000</v>
      </c>
      <c r="K19" s="328">
        <v>230082000</v>
      </c>
      <c r="L19" s="328">
        <v>1441000</v>
      </c>
      <c r="M19" s="328">
        <v>7125000</v>
      </c>
      <c r="N19" s="328">
        <v>36176000</v>
      </c>
      <c r="O19"/>
      <c r="P19"/>
      <c r="Q19"/>
      <c r="R19"/>
      <c r="S19"/>
      <c r="T19"/>
      <c r="U19"/>
    </row>
    <row r="20" spans="1:21" s="142" customFormat="1">
      <c r="A20" s="327" t="s">
        <v>53</v>
      </c>
      <c r="B20" s="327" t="s">
        <v>347</v>
      </c>
      <c r="C20" s="328">
        <v>0</v>
      </c>
      <c r="D20" s="328">
        <v>0</v>
      </c>
      <c r="E20" s="328">
        <v>0</v>
      </c>
      <c r="F20" s="328">
        <v>0</v>
      </c>
      <c r="G20" s="328">
        <v>0</v>
      </c>
      <c r="H20" s="328">
        <v>0</v>
      </c>
      <c r="I20" s="328">
        <v>0</v>
      </c>
      <c r="J20" s="328">
        <v>0</v>
      </c>
      <c r="K20" s="328">
        <v>0</v>
      </c>
      <c r="L20" s="328">
        <v>0</v>
      </c>
      <c r="M20" s="328">
        <v>0</v>
      </c>
      <c r="N20" s="328">
        <v>0</v>
      </c>
      <c r="O20"/>
      <c r="P20"/>
      <c r="Q20"/>
      <c r="R20"/>
      <c r="S20"/>
      <c r="T20"/>
      <c r="U20"/>
    </row>
    <row r="21" spans="1:21" s="142" customFormat="1">
      <c r="A21" s="327" t="s">
        <v>56</v>
      </c>
      <c r="B21" s="327" t="s">
        <v>326</v>
      </c>
      <c r="C21" s="328">
        <v>17402000</v>
      </c>
      <c r="D21" s="328">
        <v>88707000</v>
      </c>
      <c r="E21" s="328">
        <v>37790000</v>
      </c>
      <c r="F21" s="328">
        <v>39509000</v>
      </c>
      <c r="G21" s="328">
        <v>129297000</v>
      </c>
      <c r="H21" s="328">
        <v>40091000</v>
      </c>
      <c r="I21" s="328">
        <v>10211000</v>
      </c>
      <c r="J21" s="328">
        <v>3329000</v>
      </c>
      <c r="K21" s="328">
        <v>53631000</v>
      </c>
      <c r="L21" s="328">
        <v>973000</v>
      </c>
      <c r="M21" s="328">
        <v>2307000</v>
      </c>
      <c r="N21" s="328">
        <v>49000</v>
      </c>
      <c r="O21"/>
      <c r="P21"/>
      <c r="Q21"/>
      <c r="R21"/>
      <c r="S21"/>
      <c r="T21"/>
      <c r="U21"/>
    </row>
    <row r="22" spans="1:21" s="142" customFormat="1">
      <c r="A22" s="327" t="s">
        <v>66</v>
      </c>
      <c r="B22" s="327" t="s">
        <v>355</v>
      </c>
      <c r="C22" s="328">
        <v>0</v>
      </c>
      <c r="D22" s="328">
        <v>0</v>
      </c>
      <c r="E22" s="328">
        <v>0</v>
      </c>
      <c r="F22" s="328">
        <v>0</v>
      </c>
      <c r="G22" s="328">
        <v>0</v>
      </c>
      <c r="H22" s="328">
        <v>0</v>
      </c>
      <c r="I22" s="328">
        <v>0</v>
      </c>
      <c r="J22" s="328">
        <v>0</v>
      </c>
      <c r="K22" s="328">
        <v>0</v>
      </c>
      <c r="L22" s="328">
        <v>0</v>
      </c>
      <c r="M22" s="328">
        <v>0</v>
      </c>
      <c r="N22" s="328">
        <v>0</v>
      </c>
      <c r="O22"/>
      <c r="P22"/>
      <c r="Q22"/>
      <c r="R22"/>
      <c r="S22"/>
      <c r="T22"/>
      <c r="U22"/>
    </row>
    <row r="23" spans="1:21" s="142" customFormat="1">
      <c r="A23" s="327" t="s">
        <v>70</v>
      </c>
      <c r="B23" s="327" t="s">
        <v>359</v>
      </c>
      <c r="C23" s="328">
        <v>10766000</v>
      </c>
      <c r="D23" s="328">
        <v>7530000</v>
      </c>
      <c r="E23" s="328">
        <v>1093000</v>
      </c>
      <c r="F23" s="328">
        <v>1498000</v>
      </c>
      <c r="G23" s="328">
        <v>6141000</v>
      </c>
      <c r="H23" s="328">
        <v>1023000</v>
      </c>
      <c r="I23" s="328">
        <v>4679000</v>
      </c>
      <c r="J23" s="328">
        <v>1701000</v>
      </c>
      <c r="K23" s="328">
        <v>7403000</v>
      </c>
      <c r="L23" s="328">
        <v>476000</v>
      </c>
      <c r="M23" s="328">
        <v>732000</v>
      </c>
      <c r="N23" s="328">
        <v>493000</v>
      </c>
      <c r="O23"/>
      <c r="P23"/>
      <c r="Q23"/>
      <c r="R23"/>
      <c r="S23"/>
      <c r="T23"/>
      <c r="U23"/>
    </row>
    <row r="24" spans="1:21" s="142" customFormat="1" ht="30" customHeight="1">
      <c r="A24" s="334" t="s">
        <v>161</v>
      </c>
      <c r="B24" s="334" t="s">
        <v>168</v>
      </c>
      <c r="C24" s="335">
        <v>1068632000</v>
      </c>
      <c r="D24" s="335">
        <v>1153929000</v>
      </c>
      <c r="E24" s="335">
        <v>455638000</v>
      </c>
      <c r="F24" s="335">
        <v>325257000</v>
      </c>
      <c r="G24" s="335">
        <v>1642372000</v>
      </c>
      <c r="H24" s="335">
        <v>161111000</v>
      </c>
      <c r="I24" s="335">
        <v>1001330000</v>
      </c>
      <c r="J24" s="335">
        <v>467498000</v>
      </c>
      <c r="K24" s="335">
        <v>1629939000</v>
      </c>
      <c r="L24" s="335">
        <v>170762000</v>
      </c>
      <c r="M24" s="335">
        <v>165071000</v>
      </c>
      <c r="N24" s="335">
        <v>131665000</v>
      </c>
      <c r="O24"/>
      <c r="P24"/>
      <c r="Q24"/>
      <c r="R24"/>
      <c r="S24"/>
      <c r="T24"/>
      <c r="U24"/>
    </row>
    <row r="25" spans="1:21" s="142" customFormat="1" ht="30" customHeight="1">
      <c r="A25" s="327" t="s">
        <v>76</v>
      </c>
      <c r="B25" s="327" t="s">
        <v>364</v>
      </c>
      <c r="C25" s="328">
        <v>876717000</v>
      </c>
      <c r="D25" s="328">
        <v>904940000</v>
      </c>
      <c r="E25" s="328">
        <v>595895000</v>
      </c>
      <c r="F25" s="328">
        <v>258957000</v>
      </c>
      <c r="G25" s="328">
        <v>1344183000</v>
      </c>
      <c r="H25" s="328">
        <v>346852000</v>
      </c>
      <c r="I25" s="328">
        <v>483425000</v>
      </c>
      <c r="J25" s="328">
        <v>303741000</v>
      </c>
      <c r="K25" s="328">
        <v>1134018000</v>
      </c>
      <c r="L25" s="328">
        <v>112382000</v>
      </c>
      <c r="M25" s="328">
        <v>101564000</v>
      </c>
      <c r="N25" s="328">
        <v>89795000</v>
      </c>
      <c r="O25"/>
      <c r="P25"/>
      <c r="Q25"/>
      <c r="R25"/>
      <c r="S25"/>
      <c r="T25"/>
      <c r="U25"/>
    </row>
    <row r="26" spans="1:21">
      <c r="A26" s="326" t="s">
        <v>77</v>
      </c>
      <c r="B26" s="326" t="s">
        <v>365</v>
      </c>
      <c r="C26" s="329">
        <v>877214000</v>
      </c>
      <c r="D26" s="329">
        <v>905679000</v>
      </c>
      <c r="E26" s="329">
        <v>595987000</v>
      </c>
      <c r="F26" s="329">
        <v>259566000</v>
      </c>
      <c r="G26" s="329">
        <v>1345105000</v>
      </c>
      <c r="H26" s="329">
        <v>346963000</v>
      </c>
      <c r="I26" s="329">
        <v>483552000</v>
      </c>
      <c r="J26" s="329">
        <v>303853000</v>
      </c>
      <c r="K26" s="329">
        <v>1134368000</v>
      </c>
      <c r="L26" s="329">
        <v>112409000</v>
      </c>
      <c r="M26" s="329">
        <v>101620000</v>
      </c>
      <c r="N26" s="329">
        <v>89824000</v>
      </c>
    </row>
    <row r="27" spans="1:21">
      <c r="A27" s="326" t="s">
        <v>78</v>
      </c>
      <c r="B27" s="326" t="s">
        <v>366</v>
      </c>
      <c r="C27" s="329">
        <v>497000</v>
      </c>
      <c r="D27" s="329">
        <v>739000</v>
      </c>
      <c r="E27" s="329">
        <v>92000</v>
      </c>
      <c r="F27" s="329">
        <v>609000</v>
      </c>
      <c r="G27" s="329">
        <v>922000</v>
      </c>
      <c r="H27" s="329">
        <v>111000</v>
      </c>
      <c r="I27" s="329">
        <v>127000</v>
      </c>
      <c r="J27" s="329">
        <v>112000</v>
      </c>
      <c r="K27" s="329">
        <v>350000</v>
      </c>
      <c r="L27" s="329">
        <v>27000</v>
      </c>
      <c r="M27" s="329">
        <v>56000</v>
      </c>
      <c r="N27" s="329">
        <v>29000</v>
      </c>
    </row>
    <row r="28" spans="1:21">
      <c r="A28" s="326" t="s">
        <v>79</v>
      </c>
      <c r="B28" s="326" t="s">
        <v>367</v>
      </c>
      <c r="C28" s="329">
        <v>774179000</v>
      </c>
      <c r="D28" s="329">
        <v>825961000</v>
      </c>
      <c r="E28" s="329">
        <v>582351000</v>
      </c>
      <c r="F28" s="329">
        <v>250332000</v>
      </c>
      <c r="G28" s="329">
        <v>1299671000</v>
      </c>
      <c r="H28" s="329">
        <v>331877000</v>
      </c>
      <c r="I28" s="329">
        <v>459823000</v>
      </c>
      <c r="J28" s="329">
        <v>267791000</v>
      </c>
      <c r="K28" s="329">
        <v>1059491000</v>
      </c>
      <c r="L28" s="329">
        <v>100212000</v>
      </c>
      <c r="M28" s="329">
        <v>92427000</v>
      </c>
      <c r="N28" s="329">
        <v>75152000</v>
      </c>
    </row>
    <row r="29" spans="1:21">
      <c r="A29" s="326" t="s">
        <v>80</v>
      </c>
      <c r="B29" s="326" t="s">
        <v>368</v>
      </c>
      <c r="C29" s="329">
        <v>774676000</v>
      </c>
      <c r="D29" s="329">
        <v>826700000</v>
      </c>
      <c r="E29" s="329">
        <v>582443000</v>
      </c>
      <c r="F29" s="329">
        <v>250941000</v>
      </c>
      <c r="G29" s="329">
        <v>1300593000</v>
      </c>
      <c r="H29" s="329">
        <v>331988000</v>
      </c>
      <c r="I29" s="329">
        <v>459950000</v>
      </c>
      <c r="J29" s="329">
        <v>267903000</v>
      </c>
      <c r="K29" s="329">
        <v>1059841000</v>
      </c>
      <c r="L29" s="329">
        <v>100239000</v>
      </c>
      <c r="M29" s="329">
        <v>92483000</v>
      </c>
      <c r="N29" s="329">
        <v>75181000</v>
      </c>
    </row>
    <row r="30" spans="1:21">
      <c r="A30" s="326" t="s">
        <v>81</v>
      </c>
      <c r="B30" s="326" t="s">
        <v>369</v>
      </c>
      <c r="C30" s="329">
        <v>497000</v>
      </c>
      <c r="D30" s="329">
        <v>739000</v>
      </c>
      <c r="E30" s="329">
        <v>92000</v>
      </c>
      <c r="F30" s="329">
        <v>609000</v>
      </c>
      <c r="G30" s="329">
        <v>922000</v>
      </c>
      <c r="H30" s="329">
        <v>111000</v>
      </c>
      <c r="I30" s="329">
        <v>127000</v>
      </c>
      <c r="J30" s="329">
        <v>112000</v>
      </c>
      <c r="K30" s="329">
        <v>350000</v>
      </c>
      <c r="L30" s="329">
        <v>27000</v>
      </c>
      <c r="M30" s="329">
        <v>56000</v>
      </c>
      <c r="N30" s="329">
        <v>29000</v>
      </c>
    </row>
    <row r="31" spans="1:21">
      <c r="A31" s="326" t="s">
        <v>97</v>
      </c>
      <c r="B31" s="326" t="s">
        <v>385</v>
      </c>
      <c r="C31" s="329">
        <v>102538000</v>
      </c>
      <c r="D31" s="329">
        <v>78979000</v>
      </c>
      <c r="E31" s="329">
        <v>13544000</v>
      </c>
      <c r="F31" s="329">
        <v>8625000</v>
      </c>
      <c r="G31" s="329">
        <v>44512000</v>
      </c>
      <c r="H31" s="329">
        <v>14975000</v>
      </c>
      <c r="I31" s="329">
        <v>23602000</v>
      </c>
      <c r="J31" s="329">
        <v>35950000</v>
      </c>
      <c r="K31" s="329">
        <v>74527000</v>
      </c>
      <c r="L31" s="329">
        <v>12170000</v>
      </c>
      <c r="M31" s="329">
        <v>9137000</v>
      </c>
      <c r="N31" s="329">
        <v>14643000</v>
      </c>
    </row>
    <row r="32" spans="1:21">
      <c r="A32" s="326" t="s">
        <v>98</v>
      </c>
      <c r="B32" s="326" t="s">
        <v>386</v>
      </c>
      <c r="C32" s="329">
        <v>102538000</v>
      </c>
      <c r="D32" s="329">
        <v>78979000</v>
      </c>
      <c r="E32" s="329">
        <v>13544000</v>
      </c>
      <c r="F32" s="329">
        <v>8625000</v>
      </c>
      <c r="G32" s="329">
        <v>44512000</v>
      </c>
      <c r="H32" s="329">
        <v>14975000</v>
      </c>
      <c r="I32" s="329">
        <v>23602000</v>
      </c>
      <c r="J32" s="329">
        <v>35950000</v>
      </c>
      <c r="K32" s="329">
        <v>74527000</v>
      </c>
      <c r="L32" s="329">
        <v>12170000</v>
      </c>
      <c r="M32" s="329">
        <v>9137000</v>
      </c>
      <c r="N32" s="329">
        <v>14643000</v>
      </c>
    </row>
    <row r="33" spans="1:21">
      <c r="A33" s="326" t="s">
        <v>99</v>
      </c>
      <c r="B33" s="326" t="s">
        <v>387</v>
      </c>
      <c r="C33" s="329">
        <v>0</v>
      </c>
      <c r="D33" s="329">
        <v>0</v>
      </c>
      <c r="E33" s="329">
        <v>0</v>
      </c>
      <c r="F33" s="329">
        <v>0</v>
      </c>
      <c r="G33" s="329">
        <v>0</v>
      </c>
      <c r="H33" s="329">
        <v>0</v>
      </c>
      <c r="I33" s="329">
        <v>0</v>
      </c>
      <c r="J33" s="329">
        <v>0</v>
      </c>
      <c r="K33" s="329">
        <v>0</v>
      </c>
      <c r="L33" s="329">
        <v>0</v>
      </c>
      <c r="M33" s="329">
        <v>0</v>
      </c>
      <c r="N33" s="329">
        <v>0</v>
      </c>
    </row>
    <row r="34" spans="1:21" s="142" customFormat="1" ht="30" customHeight="1">
      <c r="A34" s="334" t="s">
        <v>162</v>
      </c>
      <c r="B34" s="334" t="s">
        <v>169</v>
      </c>
      <c r="C34" s="335">
        <v>191915000</v>
      </c>
      <c r="D34" s="335">
        <v>248989000</v>
      </c>
      <c r="E34" s="335">
        <v>-140257000</v>
      </c>
      <c r="F34" s="335">
        <v>66300000</v>
      </c>
      <c r="G34" s="335">
        <v>298189000</v>
      </c>
      <c r="H34" s="335">
        <v>-185741000</v>
      </c>
      <c r="I34" s="335">
        <v>517905000</v>
      </c>
      <c r="J34" s="335">
        <v>163757000</v>
      </c>
      <c r="K34" s="335">
        <v>495921000</v>
      </c>
      <c r="L34" s="335">
        <v>58380000</v>
      </c>
      <c r="M34" s="335">
        <v>63507000</v>
      </c>
      <c r="N34" s="335">
        <v>41870000</v>
      </c>
      <c r="O34"/>
      <c r="P34"/>
      <c r="Q34"/>
      <c r="R34"/>
      <c r="S34"/>
      <c r="T34"/>
      <c r="U34"/>
    </row>
    <row r="35" spans="1:21" s="142" customFormat="1" ht="30" customHeight="1">
      <c r="A35" s="334" t="s">
        <v>155</v>
      </c>
      <c r="B35" s="334" t="s">
        <v>295</v>
      </c>
      <c r="C35" s="335">
        <v>-191915000</v>
      </c>
      <c r="D35" s="335">
        <v>-248989000</v>
      </c>
      <c r="E35" s="335">
        <v>140257000</v>
      </c>
      <c r="F35" s="335">
        <v>-66300000</v>
      </c>
      <c r="G35" s="335">
        <v>-298189000</v>
      </c>
      <c r="H35" s="335">
        <v>185741000</v>
      </c>
      <c r="I35" s="335">
        <v>-517905000</v>
      </c>
      <c r="J35" s="335">
        <v>-163757000</v>
      </c>
      <c r="K35" s="335">
        <v>-495921000</v>
      </c>
      <c r="L35" s="335">
        <v>-58380000</v>
      </c>
      <c r="M35" s="335">
        <v>-63507000</v>
      </c>
      <c r="N35" s="335">
        <v>-41870000</v>
      </c>
      <c r="O35"/>
      <c r="P35"/>
      <c r="Q35"/>
      <c r="R35"/>
      <c r="S35"/>
      <c r="T35"/>
      <c r="U35"/>
    </row>
    <row r="36" spans="1:21" s="142" customFormat="1" ht="30" customHeight="1">
      <c r="A36" s="327" t="s">
        <v>111</v>
      </c>
      <c r="B36" s="327" t="s">
        <v>398</v>
      </c>
      <c r="C36" s="328">
        <v>-24763000</v>
      </c>
      <c r="D36" s="328">
        <v>-263249000</v>
      </c>
      <c r="E36" s="328">
        <v>-271827000</v>
      </c>
      <c r="F36" s="328">
        <v>167256000</v>
      </c>
      <c r="G36" s="328">
        <v>201920000</v>
      </c>
      <c r="H36" s="328">
        <v>-211998000</v>
      </c>
      <c r="I36" s="328">
        <v>482773000</v>
      </c>
      <c r="J36" s="328">
        <v>122949000</v>
      </c>
      <c r="K36" s="328">
        <v>393724000</v>
      </c>
      <c r="L36" s="328">
        <v>58380000</v>
      </c>
      <c r="M36" s="328">
        <v>53484000</v>
      </c>
      <c r="N36" s="328">
        <v>11085000</v>
      </c>
      <c r="O36"/>
      <c r="P36"/>
      <c r="Q36"/>
      <c r="R36"/>
      <c r="S36"/>
      <c r="T36"/>
      <c r="U36"/>
    </row>
    <row r="37" spans="1:21">
      <c r="A37" s="326" t="s">
        <v>112</v>
      </c>
      <c r="B37" s="326" t="s">
        <v>402</v>
      </c>
      <c r="C37" s="329">
        <v>-24763000</v>
      </c>
      <c r="D37" s="329">
        <v>-263249000</v>
      </c>
      <c r="E37" s="329">
        <v>-271827000</v>
      </c>
      <c r="F37" s="329">
        <v>167256000</v>
      </c>
      <c r="G37" s="329">
        <v>201920000</v>
      </c>
      <c r="H37" s="329">
        <v>-211998000</v>
      </c>
      <c r="I37" s="329">
        <v>482773000</v>
      </c>
      <c r="J37" s="329">
        <v>122949000</v>
      </c>
      <c r="K37" s="329">
        <v>393724000</v>
      </c>
      <c r="L37" s="329">
        <v>58380000</v>
      </c>
      <c r="M37" s="329">
        <v>53484000</v>
      </c>
      <c r="N37" s="329">
        <v>11085000</v>
      </c>
    </row>
    <row r="38" spans="1:21">
      <c r="A38" s="326" t="s">
        <v>123</v>
      </c>
      <c r="B38" s="326" t="s">
        <v>415</v>
      </c>
      <c r="C38" s="329">
        <v>0</v>
      </c>
      <c r="D38" s="329">
        <v>0</v>
      </c>
      <c r="E38" s="329">
        <v>0</v>
      </c>
      <c r="F38" s="329">
        <v>0</v>
      </c>
      <c r="G38" s="329">
        <v>0</v>
      </c>
      <c r="H38" s="329">
        <v>0</v>
      </c>
      <c r="I38" s="329">
        <v>0</v>
      </c>
      <c r="J38" s="329">
        <v>0</v>
      </c>
      <c r="K38" s="329">
        <v>0</v>
      </c>
      <c r="L38" s="329">
        <v>0</v>
      </c>
      <c r="M38" s="329">
        <v>0</v>
      </c>
      <c r="N38" s="329">
        <v>0</v>
      </c>
    </row>
    <row r="39" spans="1:21" s="142" customFormat="1" ht="30" customHeight="1">
      <c r="A39" s="327" t="s">
        <v>133</v>
      </c>
      <c r="B39" s="327" t="s">
        <v>419</v>
      </c>
      <c r="C39" s="328">
        <v>-216678000</v>
      </c>
      <c r="D39" s="328">
        <v>-512238000</v>
      </c>
      <c r="E39" s="328">
        <v>-131570000</v>
      </c>
      <c r="F39" s="328">
        <v>100956000</v>
      </c>
      <c r="G39" s="328">
        <v>-96269000</v>
      </c>
      <c r="H39" s="328">
        <v>-26257000</v>
      </c>
      <c r="I39" s="328">
        <v>-35132000</v>
      </c>
      <c r="J39" s="328">
        <v>-40808000</v>
      </c>
      <c r="K39" s="328">
        <v>-102197000</v>
      </c>
      <c r="L39" s="328">
        <v>0</v>
      </c>
      <c r="M39" s="328">
        <v>-10023000</v>
      </c>
      <c r="N39" s="328">
        <v>-30785000</v>
      </c>
      <c r="O39"/>
      <c r="P39"/>
      <c r="Q39"/>
      <c r="R39"/>
      <c r="S39"/>
      <c r="T39"/>
      <c r="U39"/>
    </row>
    <row r="40" spans="1:21">
      <c r="A40" s="326" t="s">
        <v>134</v>
      </c>
      <c r="B40" s="326" t="s">
        <v>346</v>
      </c>
      <c r="C40" s="329">
        <v>-86469000</v>
      </c>
      <c r="D40" s="329">
        <v>-440271000</v>
      </c>
      <c r="E40" s="329">
        <v>-117654000</v>
      </c>
      <c r="F40" s="329">
        <v>154238000</v>
      </c>
      <c r="G40" s="329">
        <v>42967000</v>
      </c>
      <c r="H40" s="329">
        <v>-12479000</v>
      </c>
      <c r="I40" s="329">
        <v>0</v>
      </c>
      <c r="J40" s="329">
        <v>-24944000</v>
      </c>
      <c r="K40" s="329">
        <v>-37423000</v>
      </c>
      <c r="L40" s="329">
        <v>0</v>
      </c>
      <c r="M40" s="329">
        <v>0</v>
      </c>
      <c r="N40" s="329">
        <v>-24944000</v>
      </c>
    </row>
    <row r="41" spans="1:21">
      <c r="A41" s="331" t="s">
        <v>142</v>
      </c>
      <c r="B41" s="331" t="s">
        <v>345</v>
      </c>
      <c r="C41" s="333">
        <v>-130209000</v>
      </c>
      <c r="D41" s="333">
        <v>-71967000</v>
      </c>
      <c r="E41" s="333">
        <v>-13916000</v>
      </c>
      <c r="F41" s="333">
        <v>-53282000</v>
      </c>
      <c r="G41" s="333">
        <v>-139236000</v>
      </c>
      <c r="H41" s="333">
        <v>-13778000</v>
      </c>
      <c r="I41" s="333">
        <v>-35132000</v>
      </c>
      <c r="J41" s="333">
        <v>-15864000</v>
      </c>
      <c r="K41" s="333">
        <v>-64774000</v>
      </c>
      <c r="L41" s="333">
        <v>0</v>
      </c>
      <c r="M41" s="333">
        <v>-10023000</v>
      </c>
      <c r="N41" s="333">
        <v>-5841000</v>
      </c>
    </row>
    <row r="42" spans="1:21" s="160" customFormat="1">
      <c r="A42" s="74"/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</row>
    <row r="43" spans="1:21">
      <c r="A43" s="81" t="s">
        <v>240</v>
      </c>
    </row>
    <row r="44" spans="1:21">
      <c r="N44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U46"/>
  <sheetViews>
    <sheetView view="pageBreakPreview" zoomScale="85" zoomScaleNormal="84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0" customWidth="1"/>
    <col min="15" max="25" width="15.7109375" customWidth="1"/>
  </cols>
  <sheetData>
    <row r="1" spans="1:21" s="2" customFormat="1" ht="15" customHeight="1">
      <c r="A1" s="12" t="s">
        <v>249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0"/>
    </row>
    <row r="2" spans="1:21" ht="15" customHeight="1" thickBot="1"/>
    <row r="3" spans="1:21" s="1" customFormat="1" ht="30" customHeight="1" thickBot="1">
      <c r="A3" s="78"/>
      <c r="B3" s="124" t="s">
        <v>0</v>
      </c>
      <c r="C3" s="77" t="s">
        <v>43</v>
      </c>
      <c r="D3" s="77" t="s">
        <v>44</v>
      </c>
      <c r="E3" s="77" t="s">
        <v>499</v>
      </c>
      <c r="F3" s="77" t="s">
        <v>505</v>
      </c>
      <c r="G3" s="77" t="s">
        <v>435</v>
      </c>
      <c r="H3" s="77" t="s">
        <v>510</v>
      </c>
      <c r="I3" s="77" t="s">
        <v>637</v>
      </c>
      <c r="J3" s="77" t="s">
        <v>678</v>
      </c>
      <c r="K3" s="77" t="s">
        <v>682</v>
      </c>
      <c r="L3" s="77" t="s">
        <v>680</v>
      </c>
      <c r="M3" s="77" t="s">
        <v>681</v>
      </c>
      <c r="N3" s="77" t="s">
        <v>679</v>
      </c>
    </row>
    <row r="4" spans="1:21" s="142" customFormat="1" ht="30" customHeight="1">
      <c r="A4" s="327" t="s">
        <v>2</v>
      </c>
      <c r="B4" s="327" t="s">
        <v>298</v>
      </c>
      <c r="C4" s="328">
        <v>912996000</v>
      </c>
      <c r="D4" s="328">
        <v>1050636000</v>
      </c>
      <c r="E4" s="328">
        <v>330613000</v>
      </c>
      <c r="F4" s="328">
        <v>248952000</v>
      </c>
      <c r="G4" s="328">
        <v>1097718000</v>
      </c>
      <c r="H4" s="328">
        <v>393358000</v>
      </c>
      <c r="I4" s="328">
        <v>301202000</v>
      </c>
      <c r="J4" s="328">
        <v>152311000</v>
      </c>
      <c r="K4" s="328">
        <v>846871000</v>
      </c>
      <c r="L4" s="328">
        <v>52823000</v>
      </c>
      <c r="M4" s="328">
        <v>48215000</v>
      </c>
      <c r="N4" s="328">
        <v>51273000</v>
      </c>
      <c r="O4"/>
      <c r="P4"/>
      <c r="Q4"/>
      <c r="R4"/>
      <c r="S4"/>
      <c r="T4"/>
      <c r="U4"/>
    </row>
    <row r="5" spans="1:21" s="142" customFormat="1">
      <c r="A5" s="327" t="s">
        <v>3</v>
      </c>
      <c r="B5" s="327" t="s">
        <v>300</v>
      </c>
      <c r="C5" s="328">
        <v>0</v>
      </c>
      <c r="D5" s="328">
        <v>0</v>
      </c>
      <c r="E5" s="328">
        <v>0</v>
      </c>
      <c r="F5" s="328">
        <v>0</v>
      </c>
      <c r="G5" s="328">
        <v>0</v>
      </c>
      <c r="H5" s="328">
        <v>0</v>
      </c>
      <c r="I5" s="328">
        <v>0</v>
      </c>
      <c r="J5" s="328">
        <v>0</v>
      </c>
      <c r="K5" s="328">
        <v>0</v>
      </c>
      <c r="L5" s="328">
        <v>0</v>
      </c>
      <c r="M5" s="328">
        <v>0</v>
      </c>
      <c r="N5" s="328">
        <v>0</v>
      </c>
      <c r="O5"/>
      <c r="P5"/>
      <c r="Q5"/>
      <c r="R5"/>
      <c r="S5"/>
      <c r="T5"/>
      <c r="U5"/>
    </row>
    <row r="6" spans="1:21" s="142" customFormat="1">
      <c r="A6" s="327" t="s">
        <v>23</v>
      </c>
      <c r="B6" s="327" t="s">
        <v>320</v>
      </c>
      <c r="C6" s="328">
        <v>0</v>
      </c>
      <c r="D6" s="328">
        <v>0</v>
      </c>
      <c r="E6" s="328">
        <v>0</v>
      </c>
      <c r="F6" s="328">
        <v>0</v>
      </c>
      <c r="G6" s="328">
        <v>0</v>
      </c>
      <c r="H6" s="328">
        <v>0</v>
      </c>
      <c r="I6" s="328">
        <v>0</v>
      </c>
      <c r="J6" s="328">
        <v>0</v>
      </c>
      <c r="K6" s="328">
        <v>0</v>
      </c>
      <c r="L6" s="328">
        <v>0</v>
      </c>
      <c r="M6" s="328">
        <v>0</v>
      </c>
      <c r="N6" s="328">
        <v>0</v>
      </c>
      <c r="O6"/>
      <c r="P6"/>
      <c r="Q6"/>
      <c r="R6"/>
      <c r="S6"/>
      <c r="T6"/>
      <c r="U6"/>
    </row>
    <row r="7" spans="1:21" s="142" customFormat="1">
      <c r="A7" s="327" t="s">
        <v>29</v>
      </c>
      <c r="B7" s="327" t="s">
        <v>326</v>
      </c>
      <c r="C7" s="328">
        <v>0</v>
      </c>
      <c r="D7" s="328">
        <v>0</v>
      </c>
      <c r="E7" s="328">
        <v>0</v>
      </c>
      <c r="F7" s="328">
        <v>0</v>
      </c>
      <c r="G7" s="328">
        <v>0</v>
      </c>
      <c r="H7" s="328">
        <v>0</v>
      </c>
      <c r="I7" s="328">
        <v>0</v>
      </c>
      <c r="J7" s="328">
        <v>0</v>
      </c>
      <c r="K7" s="328">
        <v>0</v>
      </c>
      <c r="L7" s="328">
        <v>0</v>
      </c>
      <c r="M7" s="328">
        <v>0</v>
      </c>
      <c r="N7" s="328">
        <v>0</v>
      </c>
      <c r="O7"/>
      <c r="P7"/>
      <c r="Q7"/>
      <c r="R7"/>
      <c r="S7"/>
      <c r="T7"/>
      <c r="U7"/>
    </row>
    <row r="8" spans="1:21">
      <c r="A8" s="326" t="s">
        <v>163</v>
      </c>
      <c r="B8" s="326" t="s">
        <v>430</v>
      </c>
      <c r="C8" s="329">
        <v>0</v>
      </c>
      <c r="D8" s="329">
        <v>0</v>
      </c>
      <c r="E8" s="329">
        <v>0</v>
      </c>
      <c r="F8" s="329">
        <v>0</v>
      </c>
      <c r="G8" s="329">
        <v>0</v>
      </c>
      <c r="H8" s="329">
        <v>0</v>
      </c>
      <c r="I8" s="329">
        <v>0</v>
      </c>
      <c r="J8" s="329">
        <v>0</v>
      </c>
      <c r="K8" s="329">
        <v>0</v>
      </c>
      <c r="L8" s="329">
        <v>0</v>
      </c>
      <c r="M8" s="329">
        <v>0</v>
      </c>
      <c r="N8" s="329">
        <v>0</v>
      </c>
    </row>
    <row r="9" spans="1:21">
      <c r="A9" s="326" t="s">
        <v>164</v>
      </c>
      <c r="B9" s="326" t="s">
        <v>431</v>
      </c>
      <c r="C9" s="329">
        <v>0</v>
      </c>
      <c r="D9" s="329">
        <v>0</v>
      </c>
      <c r="E9" s="329">
        <v>0</v>
      </c>
      <c r="F9" s="329">
        <v>0</v>
      </c>
      <c r="G9" s="329">
        <v>0</v>
      </c>
      <c r="H9" s="329">
        <v>0</v>
      </c>
      <c r="I9" s="329">
        <v>0</v>
      </c>
      <c r="J9" s="329">
        <v>0</v>
      </c>
      <c r="K9" s="329">
        <v>0</v>
      </c>
      <c r="L9" s="329">
        <v>0</v>
      </c>
      <c r="M9" s="329">
        <v>0</v>
      </c>
      <c r="N9" s="329">
        <v>0</v>
      </c>
    </row>
    <row r="10" spans="1:21">
      <c r="A10" s="326" t="s">
        <v>165</v>
      </c>
      <c r="B10" s="326" t="s">
        <v>432</v>
      </c>
      <c r="C10" s="329">
        <v>0</v>
      </c>
      <c r="D10" s="329">
        <v>0</v>
      </c>
      <c r="E10" s="329">
        <v>0</v>
      </c>
      <c r="F10" s="329">
        <v>0</v>
      </c>
      <c r="G10" s="329">
        <v>0</v>
      </c>
      <c r="H10" s="329">
        <v>0</v>
      </c>
      <c r="I10" s="329">
        <v>0</v>
      </c>
      <c r="J10" s="329">
        <v>0</v>
      </c>
      <c r="K10" s="329">
        <v>0</v>
      </c>
      <c r="L10" s="329">
        <v>0</v>
      </c>
      <c r="M10" s="329">
        <v>0</v>
      </c>
      <c r="N10" s="329">
        <v>0</v>
      </c>
    </row>
    <row r="11" spans="1:21">
      <c r="A11" s="326" t="s">
        <v>166</v>
      </c>
      <c r="B11" s="326" t="s">
        <v>433</v>
      </c>
      <c r="C11" s="329">
        <v>0</v>
      </c>
      <c r="D11" s="329">
        <v>0</v>
      </c>
      <c r="E11" s="329">
        <v>0</v>
      </c>
      <c r="F11" s="329">
        <v>0</v>
      </c>
      <c r="G11" s="329">
        <v>0</v>
      </c>
      <c r="H11" s="329">
        <v>0</v>
      </c>
      <c r="I11" s="329">
        <v>0</v>
      </c>
      <c r="J11" s="329">
        <v>0</v>
      </c>
      <c r="K11" s="329">
        <v>0</v>
      </c>
      <c r="L11" s="329">
        <v>0</v>
      </c>
      <c r="M11" s="329">
        <v>0</v>
      </c>
      <c r="N11" s="329">
        <v>0</v>
      </c>
    </row>
    <row r="12" spans="1:21">
      <c r="A12" s="326" t="s">
        <v>167</v>
      </c>
      <c r="B12" s="326" t="s">
        <v>434</v>
      </c>
      <c r="C12" s="329">
        <v>0</v>
      </c>
      <c r="D12" s="329">
        <v>0</v>
      </c>
      <c r="E12" s="329">
        <v>0</v>
      </c>
      <c r="F12" s="329">
        <v>0</v>
      </c>
      <c r="G12" s="329">
        <v>0</v>
      </c>
      <c r="H12" s="329">
        <v>0</v>
      </c>
      <c r="I12" s="329">
        <v>0</v>
      </c>
      <c r="J12" s="329">
        <v>0</v>
      </c>
      <c r="K12" s="329">
        <v>0</v>
      </c>
      <c r="L12" s="329">
        <v>0</v>
      </c>
      <c r="M12" s="329">
        <v>0</v>
      </c>
      <c r="N12" s="329">
        <v>0</v>
      </c>
    </row>
    <row r="13" spans="1:21" s="142" customFormat="1">
      <c r="A13" s="327" t="s">
        <v>30</v>
      </c>
      <c r="B13" s="327" t="s">
        <v>327</v>
      </c>
      <c r="C13" s="328">
        <v>912996000</v>
      </c>
      <c r="D13" s="328">
        <v>1050636000</v>
      </c>
      <c r="E13" s="328">
        <v>330613000</v>
      </c>
      <c r="F13" s="328">
        <v>248952000</v>
      </c>
      <c r="G13" s="328">
        <v>1097718000</v>
      </c>
      <c r="H13" s="328">
        <v>393358000</v>
      </c>
      <c r="I13" s="328">
        <v>301202000</v>
      </c>
      <c r="J13" s="328">
        <v>152311000</v>
      </c>
      <c r="K13" s="328">
        <v>846871000</v>
      </c>
      <c r="L13" s="328">
        <v>52823000</v>
      </c>
      <c r="M13" s="328">
        <v>48215000</v>
      </c>
      <c r="N13" s="328">
        <v>51273000</v>
      </c>
      <c r="O13"/>
      <c r="P13"/>
      <c r="Q13"/>
      <c r="R13"/>
      <c r="S13"/>
      <c r="T13"/>
      <c r="U13"/>
    </row>
    <row r="14" spans="1:21" s="142" customFormat="1" ht="30" customHeight="1">
      <c r="A14" s="327" t="s">
        <v>45</v>
      </c>
      <c r="B14" s="327" t="s">
        <v>299</v>
      </c>
      <c r="C14" s="328">
        <v>992775000</v>
      </c>
      <c r="D14" s="328">
        <v>83712000</v>
      </c>
      <c r="E14" s="328">
        <v>1756000</v>
      </c>
      <c r="F14" s="328">
        <v>2218000</v>
      </c>
      <c r="G14" s="328">
        <v>9447000</v>
      </c>
      <c r="H14" s="328">
        <v>2032000</v>
      </c>
      <c r="I14" s="328">
        <v>3016000</v>
      </c>
      <c r="J14" s="328">
        <v>2148000</v>
      </c>
      <c r="K14" s="328">
        <v>7196000</v>
      </c>
      <c r="L14" s="328">
        <v>602000</v>
      </c>
      <c r="M14" s="328">
        <v>784000</v>
      </c>
      <c r="N14" s="328">
        <v>762000</v>
      </c>
      <c r="O14"/>
      <c r="P14"/>
      <c r="Q14"/>
      <c r="R14"/>
      <c r="S14"/>
      <c r="T14"/>
      <c r="U14"/>
    </row>
    <row r="15" spans="1:21" s="142" customFormat="1">
      <c r="A15" s="327" t="s">
        <v>46</v>
      </c>
      <c r="B15" s="327" t="s">
        <v>340</v>
      </c>
      <c r="C15" s="328">
        <v>5055000</v>
      </c>
      <c r="D15" s="328">
        <v>4599000</v>
      </c>
      <c r="E15" s="328">
        <v>1219000</v>
      </c>
      <c r="F15" s="328">
        <v>1080000</v>
      </c>
      <c r="G15" s="328">
        <v>4721000</v>
      </c>
      <c r="H15" s="328">
        <v>1265000</v>
      </c>
      <c r="I15" s="328">
        <v>1377000</v>
      </c>
      <c r="J15" s="328">
        <v>1186000</v>
      </c>
      <c r="K15" s="328">
        <v>3828000</v>
      </c>
      <c r="L15" s="328">
        <v>348000</v>
      </c>
      <c r="M15" s="328">
        <v>325000</v>
      </c>
      <c r="N15" s="328">
        <v>513000</v>
      </c>
      <c r="O15"/>
      <c r="P15"/>
      <c r="Q15"/>
      <c r="R15"/>
      <c r="S15"/>
      <c r="T15"/>
      <c r="U15"/>
    </row>
    <row r="16" spans="1:21">
      <c r="A16" s="326" t="s">
        <v>47</v>
      </c>
      <c r="B16" s="326" t="s">
        <v>341</v>
      </c>
      <c r="C16" s="329">
        <v>4389000</v>
      </c>
      <c r="D16" s="329">
        <v>3950000</v>
      </c>
      <c r="E16" s="329">
        <v>1047000</v>
      </c>
      <c r="F16" s="329">
        <v>924000</v>
      </c>
      <c r="G16" s="329">
        <v>4067000</v>
      </c>
      <c r="H16" s="329">
        <v>881000</v>
      </c>
      <c r="I16" s="329">
        <v>998000</v>
      </c>
      <c r="J16" s="329">
        <v>881000</v>
      </c>
      <c r="K16" s="329">
        <v>2760000</v>
      </c>
      <c r="L16" s="329">
        <v>244000</v>
      </c>
      <c r="M16" s="329">
        <v>231000</v>
      </c>
      <c r="N16" s="329">
        <v>406000</v>
      </c>
    </row>
    <row r="17" spans="1:21">
      <c r="A17" s="326" t="s">
        <v>48</v>
      </c>
      <c r="B17" s="326" t="s">
        <v>342</v>
      </c>
      <c r="C17" s="329">
        <v>666000</v>
      </c>
      <c r="D17" s="329">
        <v>649000</v>
      </c>
      <c r="E17" s="329">
        <v>172000</v>
      </c>
      <c r="F17" s="329">
        <v>156000</v>
      </c>
      <c r="G17" s="329">
        <v>654000</v>
      </c>
      <c r="H17" s="329">
        <v>384000</v>
      </c>
      <c r="I17" s="329">
        <v>379000</v>
      </c>
      <c r="J17" s="329">
        <v>305000</v>
      </c>
      <c r="K17" s="329">
        <v>1068000</v>
      </c>
      <c r="L17" s="329">
        <v>104000</v>
      </c>
      <c r="M17" s="329">
        <v>94000</v>
      </c>
      <c r="N17" s="329">
        <v>107000</v>
      </c>
    </row>
    <row r="18" spans="1:21" s="142" customFormat="1">
      <c r="A18" s="327" t="s">
        <v>49</v>
      </c>
      <c r="B18" s="327" t="s">
        <v>343</v>
      </c>
      <c r="C18" s="328">
        <v>4377000</v>
      </c>
      <c r="D18" s="328">
        <v>2975000</v>
      </c>
      <c r="E18" s="328">
        <v>439000</v>
      </c>
      <c r="F18" s="328">
        <v>889000</v>
      </c>
      <c r="G18" s="328">
        <v>2256000</v>
      </c>
      <c r="H18" s="328">
        <v>767000</v>
      </c>
      <c r="I18" s="328">
        <v>585000</v>
      </c>
      <c r="J18" s="328">
        <v>2016000</v>
      </c>
      <c r="K18" s="328">
        <v>3368000</v>
      </c>
      <c r="L18" s="328">
        <v>-153000</v>
      </c>
      <c r="M18" s="328">
        <v>1920000</v>
      </c>
      <c r="N18" s="328">
        <v>249000</v>
      </c>
      <c r="O18"/>
      <c r="P18"/>
      <c r="Q18"/>
      <c r="R18"/>
      <c r="S18"/>
      <c r="T18"/>
      <c r="U18"/>
    </row>
    <row r="19" spans="1:21" s="142" customFormat="1">
      <c r="A19" s="327" t="s">
        <v>50</v>
      </c>
      <c r="B19" s="327" t="s">
        <v>344</v>
      </c>
      <c r="C19" s="328">
        <v>1000</v>
      </c>
      <c r="D19" s="328">
        <v>0</v>
      </c>
      <c r="E19" s="328">
        <v>6000</v>
      </c>
      <c r="F19" s="328">
        <v>18000</v>
      </c>
      <c r="G19" s="328">
        <v>24000</v>
      </c>
      <c r="H19" s="328">
        <v>0</v>
      </c>
      <c r="I19" s="328">
        <v>0</v>
      </c>
      <c r="J19" s="328">
        <v>0</v>
      </c>
      <c r="K19" s="328">
        <v>0</v>
      </c>
      <c r="L19" s="328">
        <v>0</v>
      </c>
      <c r="M19" s="328">
        <v>0</v>
      </c>
      <c r="N19" s="328">
        <v>0</v>
      </c>
      <c r="O19"/>
      <c r="P19"/>
      <c r="Q19"/>
      <c r="R19"/>
      <c r="S19"/>
      <c r="T19"/>
      <c r="U19"/>
    </row>
    <row r="20" spans="1:21" s="142" customFormat="1">
      <c r="A20" s="327" t="s">
        <v>53</v>
      </c>
      <c r="B20" s="327" t="s">
        <v>347</v>
      </c>
      <c r="C20" s="328">
        <v>0</v>
      </c>
      <c r="D20" s="328">
        <v>0</v>
      </c>
      <c r="E20" s="328">
        <v>0</v>
      </c>
      <c r="F20" s="328">
        <v>0</v>
      </c>
      <c r="G20" s="328">
        <v>0</v>
      </c>
      <c r="H20" s="328">
        <v>0</v>
      </c>
      <c r="I20" s="328">
        <v>0</v>
      </c>
      <c r="J20" s="328">
        <v>0</v>
      </c>
      <c r="K20" s="328">
        <v>0</v>
      </c>
      <c r="L20" s="328">
        <v>0</v>
      </c>
      <c r="M20" s="328">
        <v>0</v>
      </c>
      <c r="N20" s="328">
        <v>0</v>
      </c>
      <c r="O20"/>
      <c r="P20"/>
      <c r="Q20"/>
      <c r="R20"/>
      <c r="S20"/>
      <c r="T20"/>
      <c r="U20"/>
    </row>
    <row r="21" spans="1:21" s="142" customFormat="1">
      <c r="A21" s="327" t="s">
        <v>56</v>
      </c>
      <c r="B21" s="327" t="s">
        <v>326</v>
      </c>
      <c r="C21" s="328">
        <v>0</v>
      </c>
      <c r="D21" s="328">
        <v>0</v>
      </c>
      <c r="E21" s="328">
        <v>0</v>
      </c>
      <c r="F21" s="328">
        <v>0</v>
      </c>
      <c r="G21" s="328">
        <v>0</v>
      </c>
      <c r="H21" s="328">
        <v>0</v>
      </c>
      <c r="I21" s="328">
        <v>0</v>
      </c>
      <c r="J21" s="328">
        <v>0</v>
      </c>
      <c r="K21" s="328">
        <v>0</v>
      </c>
      <c r="L21" s="328">
        <v>0</v>
      </c>
      <c r="M21" s="328">
        <v>0</v>
      </c>
      <c r="N21" s="328">
        <v>0</v>
      </c>
      <c r="O21"/>
      <c r="P21"/>
      <c r="Q21"/>
      <c r="R21"/>
      <c r="S21"/>
      <c r="T21"/>
      <c r="U21"/>
    </row>
    <row r="22" spans="1:21" s="142" customFormat="1">
      <c r="A22" s="327" t="s">
        <v>66</v>
      </c>
      <c r="B22" s="327" t="s">
        <v>355</v>
      </c>
      <c r="C22" s="328">
        <v>0</v>
      </c>
      <c r="D22" s="328">
        <v>0</v>
      </c>
      <c r="E22" s="328">
        <v>0</v>
      </c>
      <c r="F22" s="328">
        <v>0</v>
      </c>
      <c r="G22" s="328">
        <v>0</v>
      </c>
      <c r="H22" s="328">
        <v>0</v>
      </c>
      <c r="I22" s="328">
        <v>1054000</v>
      </c>
      <c r="J22" s="328">
        <v>-1054000</v>
      </c>
      <c r="K22" s="328">
        <v>0</v>
      </c>
      <c r="L22" s="328">
        <v>-1054000</v>
      </c>
      <c r="M22" s="328">
        <v>0</v>
      </c>
      <c r="N22" s="328">
        <v>0</v>
      </c>
      <c r="O22"/>
      <c r="P22"/>
      <c r="Q22"/>
      <c r="R22"/>
      <c r="S22"/>
      <c r="T22"/>
      <c r="U22"/>
    </row>
    <row r="23" spans="1:21" s="142" customFormat="1">
      <c r="A23" s="327" t="s">
        <v>70</v>
      </c>
      <c r="B23" s="327" t="s">
        <v>359</v>
      </c>
      <c r="C23" s="328">
        <v>983342000</v>
      </c>
      <c r="D23" s="328">
        <v>76138000</v>
      </c>
      <c r="E23" s="328">
        <v>92000</v>
      </c>
      <c r="F23" s="328">
        <v>231000</v>
      </c>
      <c r="G23" s="328">
        <v>2446000</v>
      </c>
      <c r="H23" s="328">
        <v>0</v>
      </c>
      <c r="I23" s="328">
        <v>0</v>
      </c>
      <c r="J23" s="328">
        <v>0</v>
      </c>
      <c r="K23" s="328">
        <v>0</v>
      </c>
      <c r="L23" s="328">
        <v>1461000</v>
      </c>
      <c r="M23" s="328">
        <v>-1461000</v>
      </c>
      <c r="N23" s="328">
        <v>0</v>
      </c>
      <c r="O23"/>
      <c r="P23"/>
      <c r="Q23"/>
      <c r="R23"/>
      <c r="S23"/>
      <c r="T23"/>
      <c r="U23"/>
    </row>
    <row r="24" spans="1:21" s="142" customFormat="1" ht="30" customHeight="1">
      <c r="A24" s="334" t="s">
        <v>161</v>
      </c>
      <c r="B24" s="334" t="s">
        <v>168</v>
      </c>
      <c r="C24" s="335">
        <v>-79779000</v>
      </c>
      <c r="D24" s="335">
        <v>966924000</v>
      </c>
      <c r="E24" s="335">
        <v>328857000</v>
      </c>
      <c r="F24" s="335">
        <v>246734000</v>
      </c>
      <c r="G24" s="335">
        <v>1088271000</v>
      </c>
      <c r="H24" s="335">
        <v>391326000</v>
      </c>
      <c r="I24" s="335">
        <v>298186000</v>
      </c>
      <c r="J24" s="335">
        <v>150163000</v>
      </c>
      <c r="K24" s="335">
        <v>839675000</v>
      </c>
      <c r="L24" s="335">
        <v>52221000</v>
      </c>
      <c r="M24" s="335">
        <v>47431000</v>
      </c>
      <c r="N24" s="335">
        <v>50511000</v>
      </c>
      <c r="O24"/>
      <c r="P24"/>
      <c r="Q24"/>
      <c r="R24"/>
      <c r="S24"/>
      <c r="T24"/>
      <c r="U24"/>
    </row>
    <row r="25" spans="1:21" s="142" customFormat="1" ht="30" customHeight="1">
      <c r="A25" s="327" t="s">
        <v>76</v>
      </c>
      <c r="B25" s="327" t="s">
        <v>364</v>
      </c>
      <c r="C25" s="328">
        <v>201000</v>
      </c>
      <c r="D25" s="328">
        <v>140000</v>
      </c>
      <c r="E25" s="328">
        <v>0</v>
      </c>
      <c r="F25" s="328">
        <v>85000</v>
      </c>
      <c r="G25" s="328">
        <v>85000</v>
      </c>
      <c r="H25" s="328">
        <v>0</v>
      </c>
      <c r="I25" s="328">
        <v>0</v>
      </c>
      <c r="J25" s="328">
        <v>0</v>
      </c>
      <c r="K25" s="328">
        <v>0</v>
      </c>
      <c r="L25" s="328">
        <v>0</v>
      </c>
      <c r="M25" s="328">
        <v>0</v>
      </c>
      <c r="N25" s="328">
        <v>0</v>
      </c>
      <c r="O25"/>
      <c r="P25"/>
      <c r="Q25"/>
      <c r="R25"/>
      <c r="S25"/>
      <c r="T25"/>
      <c r="U25"/>
    </row>
    <row r="26" spans="1:21">
      <c r="A26" s="326" t="s">
        <v>77</v>
      </c>
      <c r="B26" s="326" t="s">
        <v>365</v>
      </c>
      <c r="C26" s="329">
        <v>202000</v>
      </c>
      <c r="D26" s="329">
        <v>140000</v>
      </c>
      <c r="E26" s="329">
        <v>0</v>
      </c>
      <c r="F26" s="329">
        <v>85000</v>
      </c>
      <c r="G26" s="329">
        <v>85000</v>
      </c>
      <c r="H26" s="329">
        <v>0</v>
      </c>
      <c r="I26" s="329">
        <v>0</v>
      </c>
      <c r="J26" s="329">
        <v>0</v>
      </c>
      <c r="K26" s="329">
        <v>0</v>
      </c>
      <c r="L26" s="329">
        <v>0</v>
      </c>
      <c r="M26" s="329">
        <v>0</v>
      </c>
      <c r="N26" s="329">
        <v>0</v>
      </c>
    </row>
    <row r="27" spans="1:21">
      <c r="A27" s="326" t="s">
        <v>78</v>
      </c>
      <c r="B27" s="326" t="s">
        <v>366</v>
      </c>
      <c r="C27" s="329">
        <v>1000</v>
      </c>
      <c r="D27" s="329">
        <v>0</v>
      </c>
      <c r="E27" s="329">
        <v>0</v>
      </c>
      <c r="F27" s="329">
        <v>0</v>
      </c>
      <c r="G27" s="329">
        <v>0</v>
      </c>
      <c r="H27" s="329">
        <v>0</v>
      </c>
      <c r="I27" s="329">
        <v>0</v>
      </c>
      <c r="J27" s="329">
        <v>0</v>
      </c>
      <c r="K27" s="329">
        <v>0</v>
      </c>
      <c r="L27" s="329">
        <v>0</v>
      </c>
      <c r="M27" s="329">
        <v>0</v>
      </c>
      <c r="N27" s="329">
        <v>0</v>
      </c>
    </row>
    <row r="28" spans="1:21">
      <c r="A28" s="326" t="s">
        <v>79</v>
      </c>
      <c r="B28" s="326" t="s">
        <v>367</v>
      </c>
      <c r="C28" s="329">
        <v>164000</v>
      </c>
      <c r="D28" s="329">
        <v>118000</v>
      </c>
      <c r="E28" s="329">
        <v>0</v>
      </c>
      <c r="F28" s="329">
        <v>76000</v>
      </c>
      <c r="G28" s="329">
        <v>76000</v>
      </c>
      <c r="H28" s="329">
        <v>0</v>
      </c>
      <c r="I28" s="329">
        <v>0</v>
      </c>
      <c r="J28" s="329">
        <v>0</v>
      </c>
      <c r="K28" s="329">
        <v>0</v>
      </c>
      <c r="L28" s="329">
        <v>0</v>
      </c>
      <c r="M28" s="329">
        <v>0</v>
      </c>
      <c r="N28" s="329">
        <v>0</v>
      </c>
    </row>
    <row r="29" spans="1:21">
      <c r="A29" s="326" t="s">
        <v>80</v>
      </c>
      <c r="B29" s="326" t="s">
        <v>368</v>
      </c>
      <c r="C29" s="329">
        <v>165000</v>
      </c>
      <c r="D29" s="329">
        <v>118000</v>
      </c>
      <c r="E29" s="329">
        <v>0</v>
      </c>
      <c r="F29" s="329">
        <v>76000</v>
      </c>
      <c r="G29" s="329">
        <v>76000</v>
      </c>
      <c r="H29" s="329">
        <v>0</v>
      </c>
      <c r="I29" s="329">
        <v>0</v>
      </c>
      <c r="J29" s="329">
        <v>0</v>
      </c>
      <c r="K29" s="329">
        <v>0</v>
      </c>
      <c r="L29" s="329">
        <v>0</v>
      </c>
      <c r="M29" s="329">
        <v>0</v>
      </c>
      <c r="N29" s="329">
        <v>0</v>
      </c>
    </row>
    <row r="30" spans="1:21">
      <c r="A30" s="326" t="s">
        <v>81</v>
      </c>
      <c r="B30" s="326" t="s">
        <v>369</v>
      </c>
      <c r="C30" s="329">
        <v>1000</v>
      </c>
      <c r="D30" s="329">
        <v>0</v>
      </c>
      <c r="E30" s="329">
        <v>0</v>
      </c>
      <c r="F30" s="329">
        <v>0</v>
      </c>
      <c r="G30" s="329">
        <v>0</v>
      </c>
      <c r="H30" s="329">
        <v>0</v>
      </c>
      <c r="I30" s="329">
        <v>0</v>
      </c>
      <c r="J30" s="329">
        <v>0</v>
      </c>
      <c r="K30" s="329">
        <v>0</v>
      </c>
      <c r="L30" s="329">
        <v>0</v>
      </c>
      <c r="M30" s="329">
        <v>0</v>
      </c>
      <c r="N30" s="329">
        <v>0</v>
      </c>
    </row>
    <row r="31" spans="1:21">
      <c r="A31" s="326" t="s">
        <v>97</v>
      </c>
      <c r="B31" s="326" t="s">
        <v>385</v>
      </c>
      <c r="C31" s="329">
        <v>37000</v>
      </c>
      <c r="D31" s="329">
        <v>22000</v>
      </c>
      <c r="E31" s="329">
        <v>0</v>
      </c>
      <c r="F31" s="329">
        <v>9000</v>
      </c>
      <c r="G31" s="329">
        <v>9000</v>
      </c>
      <c r="H31" s="329">
        <v>0</v>
      </c>
      <c r="I31" s="329">
        <v>0</v>
      </c>
      <c r="J31" s="329">
        <v>0</v>
      </c>
      <c r="K31" s="329">
        <v>0</v>
      </c>
      <c r="L31" s="329">
        <v>0</v>
      </c>
      <c r="M31" s="329">
        <v>0</v>
      </c>
      <c r="N31" s="329">
        <v>0</v>
      </c>
    </row>
    <row r="32" spans="1:21">
      <c r="A32" s="326" t="s">
        <v>98</v>
      </c>
      <c r="B32" s="326" t="s">
        <v>386</v>
      </c>
      <c r="C32" s="329">
        <v>37000</v>
      </c>
      <c r="D32" s="329">
        <v>22000</v>
      </c>
      <c r="E32" s="329">
        <v>0</v>
      </c>
      <c r="F32" s="329">
        <v>9000</v>
      </c>
      <c r="G32" s="329">
        <v>9000</v>
      </c>
      <c r="H32" s="329">
        <v>0</v>
      </c>
      <c r="I32" s="329">
        <v>0</v>
      </c>
      <c r="J32" s="329">
        <v>0</v>
      </c>
      <c r="K32" s="329">
        <v>0</v>
      </c>
      <c r="L32" s="329">
        <v>0</v>
      </c>
      <c r="M32" s="329">
        <v>0</v>
      </c>
      <c r="N32" s="329">
        <v>0</v>
      </c>
    </row>
    <row r="33" spans="1:21">
      <c r="A33" s="326" t="s">
        <v>99</v>
      </c>
      <c r="B33" s="326" t="s">
        <v>387</v>
      </c>
      <c r="C33" s="329">
        <v>0</v>
      </c>
      <c r="D33" s="329">
        <v>0</v>
      </c>
      <c r="E33" s="329">
        <v>0</v>
      </c>
      <c r="F33" s="329">
        <v>0</v>
      </c>
      <c r="G33" s="329">
        <v>0</v>
      </c>
      <c r="H33" s="329">
        <v>0</v>
      </c>
      <c r="I33" s="329">
        <v>0</v>
      </c>
      <c r="J33" s="329">
        <v>0</v>
      </c>
      <c r="K33" s="329">
        <v>0</v>
      </c>
      <c r="L33" s="329">
        <v>0</v>
      </c>
      <c r="M33" s="329">
        <v>0</v>
      </c>
      <c r="N33" s="329">
        <v>0</v>
      </c>
    </row>
    <row r="34" spans="1:21" s="142" customFormat="1" ht="30" customHeight="1">
      <c r="A34" s="334" t="s">
        <v>162</v>
      </c>
      <c r="B34" s="334" t="s">
        <v>169</v>
      </c>
      <c r="C34" s="335">
        <v>-79980000</v>
      </c>
      <c r="D34" s="335">
        <v>966784000</v>
      </c>
      <c r="E34" s="335">
        <v>328857000</v>
      </c>
      <c r="F34" s="335">
        <v>246649000</v>
      </c>
      <c r="G34" s="335">
        <v>1088186000</v>
      </c>
      <c r="H34" s="335">
        <v>391326000</v>
      </c>
      <c r="I34" s="335">
        <v>298186000</v>
      </c>
      <c r="J34" s="335">
        <v>150163000</v>
      </c>
      <c r="K34" s="335">
        <v>839675000</v>
      </c>
      <c r="L34" s="335">
        <v>52221000</v>
      </c>
      <c r="M34" s="335">
        <v>47431000</v>
      </c>
      <c r="N34" s="335">
        <v>50511000</v>
      </c>
      <c r="O34"/>
      <c r="P34"/>
      <c r="Q34"/>
      <c r="R34"/>
      <c r="S34"/>
      <c r="T34"/>
      <c r="U34"/>
    </row>
    <row r="35" spans="1:21" s="142" customFormat="1" ht="30" customHeight="1">
      <c r="A35" s="334" t="s">
        <v>155</v>
      </c>
      <c r="B35" s="334" t="s">
        <v>295</v>
      </c>
      <c r="C35" s="335">
        <v>79980000</v>
      </c>
      <c r="D35" s="335">
        <v>-966784000</v>
      </c>
      <c r="E35" s="335">
        <v>-328857000</v>
      </c>
      <c r="F35" s="335">
        <v>-246649000</v>
      </c>
      <c r="G35" s="335">
        <v>-1088186000</v>
      </c>
      <c r="H35" s="335">
        <v>-391326000</v>
      </c>
      <c r="I35" s="335">
        <v>-298186000</v>
      </c>
      <c r="J35" s="335">
        <v>-150163000</v>
      </c>
      <c r="K35" s="335">
        <v>-839675000</v>
      </c>
      <c r="L35" s="335">
        <v>-52221000</v>
      </c>
      <c r="M35" s="335">
        <v>-47431000</v>
      </c>
      <c r="N35" s="335">
        <v>-50511000</v>
      </c>
      <c r="O35"/>
      <c r="P35"/>
      <c r="Q35"/>
      <c r="R35"/>
      <c r="S35"/>
      <c r="T35"/>
      <c r="U35"/>
    </row>
    <row r="36" spans="1:21" s="142" customFormat="1" ht="30" customHeight="1">
      <c r="A36" s="327" t="s">
        <v>111</v>
      </c>
      <c r="B36" s="327" t="s">
        <v>398</v>
      </c>
      <c r="C36" s="328">
        <v>-79980000</v>
      </c>
      <c r="D36" s="328">
        <v>966784000</v>
      </c>
      <c r="E36" s="328">
        <v>328857000</v>
      </c>
      <c r="F36" s="328">
        <v>246649000</v>
      </c>
      <c r="G36" s="328">
        <v>1088186000</v>
      </c>
      <c r="H36" s="328">
        <v>391326000</v>
      </c>
      <c r="I36" s="328">
        <v>298186000</v>
      </c>
      <c r="J36" s="328">
        <v>150163000</v>
      </c>
      <c r="K36" s="328">
        <v>839675000</v>
      </c>
      <c r="L36" s="328">
        <v>52221000</v>
      </c>
      <c r="M36" s="328">
        <v>47431000</v>
      </c>
      <c r="N36" s="328">
        <v>50511000</v>
      </c>
      <c r="O36"/>
      <c r="P36"/>
      <c r="Q36"/>
      <c r="R36"/>
      <c r="S36"/>
      <c r="T36"/>
      <c r="U36"/>
    </row>
    <row r="37" spans="1:21">
      <c r="A37" s="326" t="s">
        <v>112</v>
      </c>
      <c r="B37" s="326" t="s">
        <v>402</v>
      </c>
      <c r="C37" s="329">
        <v>-79980000</v>
      </c>
      <c r="D37" s="329">
        <v>966784000</v>
      </c>
      <c r="E37" s="329">
        <v>328857000</v>
      </c>
      <c r="F37" s="329">
        <v>246649000</v>
      </c>
      <c r="G37" s="329">
        <v>1088186000</v>
      </c>
      <c r="H37" s="329">
        <v>391326000</v>
      </c>
      <c r="I37" s="329">
        <v>298186000</v>
      </c>
      <c r="J37" s="329">
        <v>150163000</v>
      </c>
      <c r="K37" s="329">
        <v>839675000</v>
      </c>
      <c r="L37" s="329">
        <v>52221000</v>
      </c>
      <c r="M37" s="329">
        <v>47431000</v>
      </c>
      <c r="N37" s="329">
        <v>50511000</v>
      </c>
    </row>
    <row r="38" spans="1:21">
      <c r="A38" s="326" t="s">
        <v>123</v>
      </c>
      <c r="B38" s="326" t="s">
        <v>415</v>
      </c>
      <c r="C38" s="329">
        <v>0</v>
      </c>
      <c r="D38" s="329">
        <v>0</v>
      </c>
      <c r="E38" s="329">
        <v>0</v>
      </c>
      <c r="F38" s="329">
        <v>0</v>
      </c>
      <c r="G38" s="329">
        <v>0</v>
      </c>
      <c r="H38" s="329">
        <v>0</v>
      </c>
      <c r="I38" s="329">
        <v>0</v>
      </c>
      <c r="J38" s="329">
        <v>0</v>
      </c>
      <c r="K38" s="329">
        <v>0</v>
      </c>
      <c r="L38" s="329">
        <v>0</v>
      </c>
      <c r="M38" s="329">
        <v>0</v>
      </c>
      <c r="N38" s="329">
        <v>0</v>
      </c>
    </row>
    <row r="39" spans="1:21" s="142" customFormat="1" ht="30" customHeight="1">
      <c r="A39" s="327" t="s">
        <v>133</v>
      </c>
      <c r="B39" s="327" t="s">
        <v>419</v>
      </c>
      <c r="C39" s="328">
        <v>0</v>
      </c>
      <c r="D39" s="328">
        <v>0</v>
      </c>
      <c r="E39" s="328">
        <v>0</v>
      </c>
      <c r="F39" s="328">
        <v>0</v>
      </c>
      <c r="G39" s="328">
        <v>0</v>
      </c>
      <c r="H39" s="328">
        <v>0</v>
      </c>
      <c r="I39" s="328">
        <v>0</v>
      </c>
      <c r="J39" s="328">
        <v>0</v>
      </c>
      <c r="K39" s="328">
        <v>0</v>
      </c>
      <c r="L39" s="328">
        <v>0</v>
      </c>
      <c r="M39" s="328">
        <v>0</v>
      </c>
      <c r="N39" s="328">
        <v>0</v>
      </c>
      <c r="O39"/>
      <c r="P39"/>
      <c r="Q39"/>
      <c r="R39"/>
      <c r="S39"/>
      <c r="T39"/>
      <c r="U39"/>
    </row>
    <row r="40" spans="1:21">
      <c r="A40" s="326" t="s">
        <v>134</v>
      </c>
      <c r="B40" s="326" t="s">
        <v>346</v>
      </c>
      <c r="C40" s="329">
        <v>0</v>
      </c>
      <c r="D40" s="329">
        <v>0</v>
      </c>
      <c r="E40" s="329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  <c r="M40" s="329">
        <v>0</v>
      </c>
      <c r="N40" s="329">
        <v>0</v>
      </c>
    </row>
    <row r="41" spans="1:21">
      <c r="A41" s="331" t="s">
        <v>142</v>
      </c>
      <c r="B41" s="331" t="s">
        <v>345</v>
      </c>
      <c r="C41" s="333">
        <v>0</v>
      </c>
      <c r="D41" s="333">
        <v>0</v>
      </c>
      <c r="E41" s="333">
        <v>0</v>
      </c>
      <c r="F41" s="333">
        <v>0</v>
      </c>
      <c r="G41" s="333">
        <v>0</v>
      </c>
      <c r="H41" s="333">
        <v>0</v>
      </c>
      <c r="I41" s="333">
        <v>0</v>
      </c>
      <c r="J41" s="333">
        <v>0</v>
      </c>
      <c r="K41" s="333">
        <v>0</v>
      </c>
      <c r="L41" s="333">
        <v>0</v>
      </c>
      <c r="M41" s="333">
        <v>0</v>
      </c>
      <c r="N41" s="333">
        <v>0</v>
      </c>
    </row>
    <row r="42" spans="1:21" s="160" customFormat="1">
      <c r="A42" s="74"/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</row>
    <row r="43" spans="1:21" s="160" customFormat="1">
      <c r="A43" s="81" t="s">
        <v>240</v>
      </c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</row>
    <row r="44" spans="1:21" s="160" customFormat="1"/>
    <row r="45" spans="1:21" s="160" customFormat="1">
      <c r="A45" s="74"/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21" s="160" customFormat="1">
      <c r="A46" s="74"/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0" tint="-0.249977111117893"/>
  </sheetPr>
  <dimension ref="A1:I124"/>
  <sheetViews>
    <sheetView view="pageBreakPreview" zoomScale="85" zoomScaleNormal="85" zoomScaleSheetLayoutView="85" workbookViewId="0">
      <pane xSplit="1" ySplit="4" topLeftCell="B5" activePane="bottomRight" state="frozen"/>
      <selection activeCell="E19" sqref="E19"/>
      <selection pane="topRight" activeCell="E19" sqref="E19"/>
      <selection pane="bottomLeft" activeCell="E19" sqref="E19"/>
      <selection pane="bottomRight"/>
    </sheetView>
  </sheetViews>
  <sheetFormatPr defaultRowHeight="15"/>
  <cols>
    <col min="1" max="1" width="8.7109375" style="105" customWidth="1"/>
    <col min="2" max="2" width="70.7109375" style="98" customWidth="1"/>
    <col min="3" max="9" width="15.42578125" style="112" customWidth="1"/>
    <col min="10" max="26" width="15.7109375" style="2" customWidth="1"/>
    <col min="27" max="16384" width="9.140625" style="2"/>
  </cols>
  <sheetData>
    <row r="1" spans="1:9" ht="15" customHeight="1">
      <c r="A1" s="12" t="s">
        <v>241</v>
      </c>
      <c r="B1" s="113"/>
      <c r="C1" s="110"/>
      <c r="D1" s="110"/>
      <c r="E1" s="110"/>
      <c r="F1" s="110"/>
      <c r="G1" s="110"/>
      <c r="H1" s="110"/>
      <c r="I1" s="110"/>
    </row>
    <row r="2" spans="1:9" ht="15" customHeight="1" thickBot="1">
      <c r="A2" s="107"/>
      <c r="B2" s="113"/>
      <c r="C2" s="110"/>
      <c r="D2" s="111"/>
      <c r="E2" s="111"/>
      <c r="F2" s="111"/>
      <c r="G2" s="111"/>
      <c r="H2" s="111"/>
      <c r="I2" s="111"/>
    </row>
    <row r="3" spans="1:9" ht="15" customHeight="1">
      <c r="A3" s="108"/>
      <c r="B3" s="373" t="s">
        <v>0</v>
      </c>
      <c r="C3" s="375" t="s">
        <v>242</v>
      </c>
      <c r="D3" s="369" t="s">
        <v>243</v>
      </c>
      <c r="E3" s="369" t="s">
        <v>471</v>
      </c>
      <c r="F3" s="369" t="s">
        <v>472</v>
      </c>
      <c r="G3" s="369" t="s">
        <v>473</v>
      </c>
      <c r="H3" s="369" t="s">
        <v>474</v>
      </c>
      <c r="I3" s="371" t="s">
        <v>475</v>
      </c>
    </row>
    <row r="4" spans="1:9" ht="15" customHeight="1" thickBot="1">
      <c r="A4" s="109"/>
      <c r="B4" s="374"/>
      <c r="C4" s="376"/>
      <c r="D4" s="370"/>
      <c r="E4" s="370"/>
      <c r="F4" s="370"/>
      <c r="G4" s="370"/>
      <c r="H4" s="370"/>
      <c r="I4" s="372"/>
    </row>
    <row r="5" spans="1:9" s="105" customFormat="1" ht="30" customHeight="1">
      <c r="A5" s="175">
        <v>1</v>
      </c>
      <c r="B5" s="176" t="s">
        <v>298</v>
      </c>
      <c r="C5" s="203">
        <v>33540</v>
      </c>
      <c r="D5" s="203">
        <v>26702</v>
      </c>
      <c r="E5" s="203">
        <v>9830</v>
      </c>
      <c r="F5" s="203">
        <v>6515</v>
      </c>
      <c r="G5" s="203">
        <v>4947</v>
      </c>
      <c r="H5" s="203">
        <v>5410</v>
      </c>
      <c r="I5" s="203">
        <v>1892</v>
      </c>
    </row>
    <row r="6" spans="1:9" s="105" customFormat="1" ht="15" customHeight="1">
      <c r="A6" s="178">
        <v>11</v>
      </c>
      <c r="B6" s="179" t="s">
        <v>300</v>
      </c>
      <c r="C6" s="204">
        <v>0</v>
      </c>
      <c r="D6" s="204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</row>
    <row r="7" spans="1:9" s="105" customFormat="1" ht="15" customHeight="1">
      <c r="A7" s="182">
        <v>12</v>
      </c>
      <c r="B7" s="179" t="s">
        <v>320</v>
      </c>
      <c r="C7" s="204">
        <v>0</v>
      </c>
      <c r="D7" s="204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</row>
    <row r="8" spans="1:9" s="105" customFormat="1" ht="15" customHeight="1">
      <c r="A8" s="178">
        <v>13</v>
      </c>
      <c r="B8" s="179" t="s">
        <v>326</v>
      </c>
      <c r="C8" s="204">
        <v>0</v>
      </c>
      <c r="D8" s="204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</row>
    <row r="9" spans="1:9" ht="15" customHeight="1">
      <c r="A9" s="183">
        <v>131</v>
      </c>
      <c r="B9" s="184" t="s">
        <v>430</v>
      </c>
      <c r="C9" s="205">
        <v>0</v>
      </c>
      <c r="D9" s="205">
        <v>0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</row>
    <row r="10" spans="1:9" ht="15" customHeight="1">
      <c r="A10" s="183">
        <v>132</v>
      </c>
      <c r="B10" s="184" t="s">
        <v>431</v>
      </c>
      <c r="C10" s="205">
        <v>0</v>
      </c>
      <c r="D10" s="205">
        <v>0</v>
      </c>
      <c r="E10" s="205">
        <v>0</v>
      </c>
      <c r="F10" s="205">
        <v>0</v>
      </c>
      <c r="G10" s="205">
        <v>0</v>
      </c>
      <c r="H10" s="205">
        <v>0</v>
      </c>
      <c r="I10" s="205">
        <v>0</v>
      </c>
    </row>
    <row r="11" spans="1:9" ht="15" customHeight="1">
      <c r="A11" s="183">
        <v>133</v>
      </c>
      <c r="B11" s="184" t="s">
        <v>432</v>
      </c>
      <c r="C11" s="205">
        <v>0</v>
      </c>
      <c r="D11" s="205">
        <v>0</v>
      </c>
      <c r="E11" s="205">
        <v>0</v>
      </c>
      <c r="F11" s="205">
        <v>0</v>
      </c>
      <c r="G11" s="205">
        <v>0</v>
      </c>
      <c r="H11" s="205">
        <v>0</v>
      </c>
      <c r="I11" s="205">
        <v>0</v>
      </c>
    </row>
    <row r="12" spans="1:9" ht="15" customHeight="1">
      <c r="A12" s="183">
        <v>1331</v>
      </c>
      <c r="B12" s="184" t="s">
        <v>433</v>
      </c>
      <c r="C12" s="205">
        <v>0</v>
      </c>
      <c r="D12" s="205">
        <v>0</v>
      </c>
      <c r="E12" s="205">
        <v>0</v>
      </c>
      <c r="F12" s="205">
        <v>0</v>
      </c>
      <c r="G12" s="205">
        <v>0</v>
      </c>
      <c r="H12" s="205">
        <v>0</v>
      </c>
      <c r="I12" s="205">
        <v>0</v>
      </c>
    </row>
    <row r="13" spans="1:9" ht="15" customHeight="1">
      <c r="A13" s="183">
        <v>1332</v>
      </c>
      <c r="B13" s="184" t="s">
        <v>434</v>
      </c>
      <c r="C13" s="205">
        <v>0</v>
      </c>
      <c r="D13" s="205">
        <v>0</v>
      </c>
      <c r="E13" s="205">
        <v>0</v>
      </c>
      <c r="F13" s="205">
        <v>0</v>
      </c>
      <c r="G13" s="205">
        <v>0</v>
      </c>
      <c r="H13" s="205">
        <v>0</v>
      </c>
      <c r="I13" s="205">
        <v>0</v>
      </c>
    </row>
    <row r="14" spans="1:9" s="105" customFormat="1" ht="15" customHeight="1">
      <c r="A14" s="178">
        <v>14</v>
      </c>
      <c r="B14" s="179" t="s">
        <v>327</v>
      </c>
      <c r="C14" s="204">
        <v>33540</v>
      </c>
      <c r="D14" s="204">
        <v>26702</v>
      </c>
      <c r="E14" s="204">
        <v>9830</v>
      </c>
      <c r="F14" s="204">
        <v>6515</v>
      </c>
      <c r="G14" s="204">
        <v>4947</v>
      </c>
      <c r="H14" s="204">
        <v>5410</v>
      </c>
      <c r="I14" s="204">
        <v>1892</v>
      </c>
    </row>
    <row r="15" spans="1:9" s="105" customFormat="1" ht="30" customHeight="1">
      <c r="A15" s="187">
        <v>2</v>
      </c>
      <c r="B15" s="179" t="s">
        <v>299</v>
      </c>
      <c r="C15" s="206">
        <v>81841</v>
      </c>
      <c r="D15" s="206">
        <v>74004</v>
      </c>
      <c r="E15" s="206">
        <v>18164</v>
      </c>
      <c r="F15" s="206">
        <v>17306</v>
      </c>
      <c r="G15" s="206">
        <v>19638</v>
      </c>
      <c r="H15" s="206">
        <v>18896</v>
      </c>
      <c r="I15" s="206">
        <v>16161</v>
      </c>
    </row>
    <row r="16" spans="1:9" s="105" customFormat="1" ht="15" customHeight="1">
      <c r="A16" s="178">
        <v>21</v>
      </c>
      <c r="B16" s="179" t="s">
        <v>340</v>
      </c>
      <c r="C16" s="204">
        <v>34265</v>
      </c>
      <c r="D16" s="204">
        <v>33211</v>
      </c>
      <c r="E16" s="204">
        <v>8391</v>
      </c>
      <c r="F16" s="204">
        <v>8409</v>
      </c>
      <c r="G16" s="204">
        <v>8434</v>
      </c>
      <c r="H16" s="204">
        <v>7977</v>
      </c>
      <c r="I16" s="204">
        <v>5700</v>
      </c>
    </row>
    <row r="17" spans="1:9" ht="15" customHeight="1">
      <c r="A17" s="183">
        <v>211</v>
      </c>
      <c r="B17" s="184" t="s">
        <v>341</v>
      </c>
      <c r="C17" s="205">
        <v>29442</v>
      </c>
      <c r="D17" s="205">
        <v>28514</v>
      </c>
      <c r="E17" s="205">
        <v>7188</v>
      </c>
      <c r="F17" s="205">
        <v>7220</v>
      </c>
      <c r="G17" s="205">
        <v>7254</v>
      </c>
      <c r="H17" s="205">
        <v>6852</v>
      </c>
      <c r="I17" s="205">
        <v>4885</v>
      </c>
    </row>
    <row r="18" spans="1:9" ht="15" customHeight="1">
      <c r="A18" s="183">
        <v>212</v>
      </c>
      <c r="B18" s="184" t="s">
        <v>342</v>
      </c>
      <c r="C18" s="205">
        <v>4823</v>
      </c>
      <c r="D18" s="205">
        <v>4697</v>
      </c>
      <c r="E18" s="205">
        <v>1203</v>
      </c>
      <c r="F18" s="205">
        <v>1189</v>
      </c>
      <c r="G18" s="205">
        <v>1180</v>
      </c>
      <c r="H18" s="205">
        <v>1125</v>
      </c>
      <c r="I18" s="205">
        <v>815</v>
      </c>
    </row>
    <row r="19" spans="1:9" s="105" customFormat="1" ht="15" customHeight="1">
      <c r="A19" s="178">
        <v>22</v>
      </c>
      <c r="B19" s="179" t="s">
        <v>343</v>
      </c>
      <c r="C19" s="204">
        <v>15041</v>
      </c>
      <c r="D19" s="204">
        <v>12262</v>
      </c>
      <c r="E19" s="204">
        <v>3034</v>
      </c>
      <c r="F19" s="204">
        <v>2737</v>
      </c>
      <c r="G19" s="204">
        <v>2511</v>
      </c>
      <c r="H19" s="204">
        <v>3980</v>
      </c>
      <c r="I19" s="204">
        <v>4199</v>
      </c>
    </row>
    <row r="20" spans="1:9" s="105" customFormat="1" ht="15" customHeight="1">
      <c r="A20" s="178">
        <v>24</v>
      </c>
      <c r="B20" s="179" t="s">
        <v>344</v>
      </c>
      <c r="C20" s="204">
        <v>32535</v>
      </c>
      <c r="D20" s="204">
        <v>28531</v>
      </c>
      <c r="E20" s="204">
        <v>6739</v>
      </c>
      <c r="F20" s="204">
        <v>6160</v>
      </c>
      <c r="G20" s="204">
        <v>8693</v>
      </c>
      <c r="H20" s="204">
        <v>6939</v>
      </c>
      <c r="I20" s="204">
        <v>6262</v>
      </c>
    </row>
    <row r="21" spans="1:9" s="105" customFormat="1" ht="15" customHeight="1">
      <c r="A21" s="178">
        <v>25</v>
      </c>
      <c r="B21" s="179" t="s">
        <v>347</v>
      </c>
      <c r="C21" s="204">
        <v>0</v>
      </c>
      <c r="D21" s="204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</row>
    <row r="22" spans="1:9" s="105" customFormat="1" ht="15" customHeight="1">
      <c r="A22" s="178">
        <v>26</v>
      </c>
      <c r="B22" s="179" t="s">
        <v>326</v>
      </c>
      <c r="C22" s="204">
        <v>0</v>
      </c>
      <c r="D22" s="204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</row>
    <row r="23" spans="1:9" s="105" customFormat="1" ht="15" customHeight="1">
      <c r="A23" s="178">
        <v>27</v>
      </c>
      <c r="B23" s="179" t="s">
        <v>355</v>
      </c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</row>
    <row r="24" spans="1:9" s="105" customFormat="1" ht="15" customHeight="1">
      <c r="A24" s="178">
        <v>28</v>
      </c>
      <c r="B24" s="179" t="s">
        <v>359</v>
      </c>
      <c r="C24" s="204">
        <v>0</v>
      </c>
      <c r="D24" s="204">
        <v>0</v>
      </c>
      <c r="E24" s="204">
        <v>0</v>
      </c>
      <c r="F24" s="204">
        <v>0</v>
      </c>
      <c r="G24" s="204">
        <v>0</v>
      </c>
      <c r="H24" s="204">
        <v>0</v>
      </c>
      <c r="I24" s="204">
        <v>0</v>
      </c>
    </row>
    <row r="25" spans="1:9" s="105" customFormat="1" ht="30" customHeight="1">
      <c r="A25" s="188" t="s">
        <v>161</v>
      </c>
      <c r="B25" s="189" t="s">
        <v>168</v>
      </c>
      <c r="C25" s="207">
        <v>-48301</v>
      </c>
      <c r="D25" s="207">
        <v>-47302</v>
      </c>
      <c r="E25" s="207">
        <v>-8334</v>
      </c>
      <c r="F25" s="207">
        <v>-10791</v>
      </c>
      <c r="G25" s="207">
        <v>-14691</v>
      </c>
      <c r="H25" s="207">
        <v>-13486</v>
      </c>
      <c r="I25" s="207">
        <v>-14269</v>
      </c>
    </row>
    <row r="26" spans="1:9" s="105" customFormat="1" ht="30" customHeight="1">
      <c r="A26" s="191">
        <v>31</v>
      </c>
      <c r="B26" s="179" t="s">
        <v>364</v>
      </c>
      <c r="C26" s="206">
        <v>-14531</v>
      </c>
      <c r="D26" s="206">
        <v>-5935</v>
      </c>
      <c r="E26" s="206">
        <v>-373</v>
      </c>
      <c r="F26" s="206">
        <v>-6324</v>
      </c>
      <c r="G26" s="206">
        <v>-59</v>
      </c>
      <c r="H26" s="206">
        <v>821</v>
      </c>
      <c r="I26" s="206">
        <v>-929</v>
      </c>
    </row>
    <row r="27" spans="1:9" ht="15" customHeight="1">
      <c r="A27" s="208" t="s">
        <v>77</v>
      </c>
      <c r="B27" s="184" t="s">
        <v>365</v>
      </c>
      <c r="C27" s="205">
        <v>839</v>
      </c>
      <c r="D27" s="205">
        <v>925</v>
      </c>
      <c r="E27" s="205">
        <v>45</v>
      </c>
      <c r="F27" s="205">
        <v>0</v>
      </c>
      <c r="G27" s="205">
        <v>0</v>
      </c>
      <c r="H27" s="205">
        <v>880</v>
      </c>
      <c r="I27" s="205">
        <v>0</v>
      </c>
    </row>
    <row r="28" spans="1:9" ht="15" customHeight="1">
      <c r="A28" s="208" t="s">
        <v>78</v>
      </c>
      <c r="B28" s="184" t="s">
        <v>366</v>
      </c>
      <c r="C28" s="205">
        <v>15370</v>
      </c>
      <c r="D28" s="205">
        <v>6860</v>
      </c>
      <c r="E28" s="205">
        <v>418</v>
      </c>
      <c r="F28" s="205">
        <v>6324</v>
      </c>
      <c r="G28" s="205">
        <v>59</v>
      </c>
      <c r="H28" s="205">
        <v>59</v>
      </c>
      <c r="I28" s="205">
        <v>929</v>
      </c>
    </row>
    <row r="29" spans="1:9" ht="15" customHeight="1">
      <c r="A29" s="193">
        <v>311</v>
      </c>
      <c r="B29" s="184" t="s">
        <v>367</v>
      </c>
      <c r="C29" s="205">
        <v>-7240</v>
      </c>
      <c r="D29" s="205">
        <v>690</v>
      </c>
      <c r="E29" s="205">
        <v>-14</v>
      </c>
      <c r="F29" s="205">
        <v>-58</v>
      </c>
      <c r="G29" s="205">
        <v>-59</v>
      </c>
      <c r="H29" s="205">
        <v>821</v>
      </c>
      <c r="I29" s="205">
        <v>-60</v>
      </c>
    </row>
    <row r="30" spans="1:9" ht="15" customHeight="1">
      <c r="A30" s="194" t="s">
        <v>80</v>
      </c>
      <c r="B30" s="184" t="s">
        <v>368</v>
      </c>
      <c r="C30" s="209">
        <v>800</v>
      </c>
      <c r="D30" s="209">
        <v>925</v>
      </c>
      <c r="E30" s="209">
        <v>45</v>
      </c>
      <c r="F30" s="209">
        <v>0</v>
      </c>
      <c r="G30" s="209">
        <v>0</v>
      </c>
      <c r="H30" s="205">
        <v>880</v>
      </c>
      <c r="I30" s="209">
        <v>0</v>
      </c>
    </row>
    <row r="31" spans="1:9" ht="15" customHeight="1">
      <c r="A31" s="194" t="s">
        <v>81</v>
      </c>
      <c r="B31" s="184" t="s">
        <v>369</v>
      </c>
      <c r="C31" s="209">
        <v>8040</v>
      </c>
      <c r="D31" s="209">
        <v>235</v>
      </c>
      <c r="E31" s="209">
        <v>59</v>
      </c>
      <c r="F31" s="209">
        <v>58</v>
      </c>
      <c r="G31" s="209">
        <v>59</v>
      </c>
      <c r="H31" s="205">
        <v>59</v>
      </c>
      <c r="I31" s="209">
        <v>60</v>
      </c>
    </row>
    <row r="32" spans="1:9" s="105" customFormat="1" ht="30" customHeight="1">
      <c r="A32" s="196" t="s">
        <v>162</v>
      </c>
      <c r="B32" s="189" t="s">
        <v>169</v>
      </c>
      <c r="C32" s="207">
        <v>-33770</v>
      </c>
      <c r="D32" s="207">
        <v>-41367</v>
      </c>
      <c r="E32" s="207">
        <v>-7961</v>
      </c>
      <c r="F32" s="207">
        <v>-4467</v>
      </c>
      <c r="G32" s="207">
        <v>-14632</v>
      </c>
      <c r="H32" s="207">
        <v>-14307</v>
      </c>
      <c r="I32" s="207">
        <v>-13340</v>
      </c>
    </row>
    <row r="33" spans="1:9" s="105" customFormat="1" ht="30" customHeight="1">
      <c r="A33" s="196" t="s">
        <v>155</v>
      </c>
      <c r="B33" s="189" t="s">
        <v>295</v>
      </c>
      <c r="C33" s="207">
        <v>33770</v>
      </c>
      <c r="D33" s="207">
        <v>41367</v>
      </c>
      <c r="E33" s="207">
        <v>7961</v>
      </c>
      <c r="F33" s="207">
        <v>4467</v>
      </c>
      <c r="G33" s="207">
        <v>14632</v>
      </c>
      <c r="H33" s="207">
        <v>14307</v>
      </c>
      <c r="I33" s="207">
        <v>13340</v>
      </c>
    </row>
    <row r="34" spans="1:9" s="105" customFormat="1" ht="30" customHeight="1">
      <c r="A34" s="198">
        <v>32</v>
      </c>
      <c r="B34" s="179" t="s">
        <v>398</v>
      </c>
      <c r="C34" s="204">
        <v>-26890</v>
      </c>
      <c r="D34" s="204">
        <v>44243</v>
      </c>
      <c r="E34" s="204">
        <v>-28206</v>
      </c>
      <c r="F34" s="204">
        <v>10850</v>
      </c>
      <c r="G34" s="204">
        <v>-34410</v>
      </c>
      <c r="H34" s="204">
        <v>96009</v>
      </c>
      <c r="I34" s="204">
        <v>62991</v>
      </c>
    </row>
    <row r="35" spans="1:9" ht="15" customHeight="1">
      <c r="A35" s="193">
        <v>321</v>
      </c>
      <c r="B35" s="184" t="s">
        <v>402</v>
      </c>
      <c r="C35" s="205">
        <v>-26890</v>
      </c>
      <c r="D35" s="205">
        <v>44243</v>
      </c>
      <c r="E35" s="205">
        <v>-28206</v>
      </c>
      <c r="F35" s="205">
        <v>10850</v>
      </c>
      <c r="G35" s="205">
        <v>-34410</v>
      </c>
      <c r="H35" s="205">
        <v>96009</v>
      </c>
      <c r="I35" s="205">
        <v>62991</v>
      </c>
    </row>
    <row r="36" spans="1:9" ht="15" customHeight="1">
      <c r="A36" s="193">
        <v>322</v>
      </c>
      <c r="B36" s="184" t="s">
        <v>415</v>
      </c>
      <c r="C36" s="205">
        <v>0</v>
      </c>
      <c r="D36" s="205">
        <v>0</v>
      </c>
      <c r="E36" s="205">
        <v>0</v>
      </c>
      <c r="F36" s="205">
        <v>0</v>
      </c>
      <c r="G36" s="205">
        <v>0</v>
      </c>
      <c r="H36" s="205">
        <v>0</v>
      </c>
      <c r="I36" s="205">
        <v>0</v>
      </c>
    </row>
    <row r="37" spans="1:9" s="105" customFormat="1" ht="30" customHeight="1">
      <c r="A37" s="198">
        <v>33</v>
      </c>
      <c r="B37" s="179" t="s">
        <v>419</v>
      </c>
      <c r="C37" s="204">
        <v>6880</v>
      </c>
      <c r="D37" s="204">
        <v>85610</v>
      </c>
      <c r="E37" s="204">
        <v>-20245</v>
      </c>
      <c r="F37" s="204">
        <v>15317</v>
      </c>
      <c r="G37" s="204">
        <v>-19778</v>
      </c>
      <c r="H37" s="204">
        <v>110316</v>
      </c>
      <c r="I37" s="204">
        <v>76331</v>
      </c>
    </row>
    <row r="38" spans="1:9" ht="15" customHeight="1">
      <c r="A38" s="193">
        <v>331</v>
      </c>
      <c r="B38" s="184" t="s">
        <v>346</v>
      </c>
      <c r="C38" s="205">
        <v>-26934</v>
      </c>
      <c r="D38" s="205">
        <v>105059</v>
      </c>
      <c r="E38" s="205">
        <v>-14048</v>
      </c>
      <c r="F38" s="205">
        <v>17108</v>
      </c>
      <c r="G38" s="205">
        <v>-9098</v>
      </c>
      <c r="H38" s="205">
        <v>111097</v>
      </c>
      <c r="I38" s="205">
        <v>88461</v>
      </c>
    </row>
    <row r="39" spans="1:9" ht="15" customHeight="1">
      <c r="A39" s="199">
        <v>332</v>
      </c>
      <c r="B39" s="200" t="s">
        <v>345</v>
      </c>
      <c r="C39" s="210">
        <v>33814</v>
      </c>
      <c r="D39" s="210">
        <v>-19449</v>
      </c>
      <c r="E39" s="210">
        <v>-6197</v>
      </c>
      <c r="F39" s="210">
        <v>-1791</v>
      </c>
      <c r="G39" s="210">
        <v>-10680</v>
      </c>
      <c r="H39" s="210">
        <v>-781</v>
      </c>
      <c r="I39" s="210">
        <v>-12130</v>
      </c>
    </row>
    <row r="40" spans="1:9" ht="15" customHeight="1">
      <c r="A40" s="169"/>
      <c r="B40" s="144"/>
      <c r="C40" s="106"/>
      <c r="D40" s="106"/>
      <c r="E40" s="106"/>
      <c r="F40" s="106"/>
      <c r="G40" s="106"/>
      <c r="H40" s="106"/>
      <c r="I40" s="106"/>
    </row>
    <row r="41" spans="1:9" ht="15" customHeight="1">
      <c r="A41" s="172" t="str">
        <f>'2PrihDP'!A46</f>
        <v>Izvor: Ministarstvo financija</v>
      </c>
      <c r="B41" s="97"/>
      <c r="C41" s="110"/>
      <c r="D41" s="110"/>
      <c r="E41" s="110"/>
      <c r="F41" s="110"/>
      <c r="G41" s="110"/>
      <c r="H41" s="110"/>
      <c r="I41" s="110"/>
    </row>
    <row r="42" spans="1:9" ht="15" customHeight="1">
      <c r="A42" s="49"/>
      <c r="B42" s="97"/>
      <c r="C42" s="110"/>
      <c r="D42" s="110"/>
      <c r="E42" s="110"/>
      <c r="F42" s="110"/>
      <c r="G42" s="110"/>
      <c r="H42" s="110"/>
      <c r="I42" s="110"/>
    </row>
    <row r="43" spans="1:9" ht="15" customHeight="1"/>
    <row r="44" spans="1:9" ht="15" customHeight="1"/>
    <row r="45" spans="1:9" ht="15" customHeight="1"/>
    <row r="46" spans="1:9" ht="15" customHeight="1"/>
    <row r="47" spans="1:9" ht="15" customHeight="1"/>
    <row r="48" spans="1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41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0" tint="-0.249977111117893"/>
  </sheetPr>
  <dimension ref="A1:U124"/>
  <sheetViews>
    <sheetView view="pageBreakPreview" zoomScale="85" zoomScaleNormal="84" zoomScaleSheetLayoutView="85" workbookViewId="0">
      <pane xSplit="2" ySplit="4" topLeftCell="C5" activePane="bottomRight" state="frozen"/>
      <selection activeCell="E19" sqref="E19"/>
      <selection pane="topRight" activeCell="E19" sqref="E19"/>
      <selection pane="bottomLeft" activeCell="E19" sqref="E19"/>
      <selection pane="bottomRight" activeCell="I3" sqref="I3:I4"/>
    </sheetView>
  </sheetViews>
  <sheetFormatPr defaultRowHeight="12.75"/>
  <cols>
    <col min="1" max="1" width="8.7109375" style="28" customWidth="1"/>
    <col min="2" max="2" width="70.7109375" style="97" customWidth="1"/>
    <col min="3" max="10" width="15.85546875" style="70" customWidth="1"/>
    <col min="11" max="26" width="15.7109375" style="10" customWidth="1"/>
    <col min="27" max="253" width="9.140625" style="10"/>
    <col min="254" max="254" width="6.7109375" style="10" customWidth="1"/>
    <col min="255" max="255" width="53" style="10" bestFit="1" customWidth="1"/>
    <col min="256" max="266" width="13.7109375" style="10" customWidth="1"/>
    <col min="267" max="509" width="9.140625" style="10"/>
    <col min="510" max="510" width="6.7109375" style="10" customWidth="1"/>
    <col min="511" max="511" width="53" style="10" bestFit="1" customWidth="1"/>
    <col min="512" max="522" width="13.7109375" style="10" customWidth="1"/>
    <col min="523" max="765" width="9.140625" style="10"/>
    <col min="766" max="766" width="6.7109375" style="10" customWidth="1"/>
    <col min="767" max="767" width="53" style="10" bestFit="1" customWidth="1"/>
    <col min="768" max="778" width="13.7109375" style="10" customWidth="1"/>
    <col min="779" max="1021" width="9.140625" style="10"/>
    <col min="1022" max="1022" width="6.7109375" style="10" customWidth="1"/>
    <col min="1023" max="1023" width="53" style="10" bestFit="1" customWidth="1"/>
    <col min="1024" max="1034" width="13.7109375" style="10" customWidth="1"/>
    <col min="1035" max="1277" width="9.140625" style="10"/>
    <col min="1278" max="1278" width="6.7109375" style="10" customWidth="1"/>
    <col min="1279" max="1279" width="53" style="10" bestFit="1" customWidth="1"/>
    <col min="1280" max="1290" width="13.7109375" style="10" customWidth="1"/>
    <col min="1291" max="1533" width="9.140625" style="10"/>
    <col min="1534" max="1534" width="6.7109375" style="10" customWidth="1"/>
    <col min="1535" max="1535" width="53" style="10" bestFit="1" customWidth="1"/>
    <col min="1536" max="1546" width="13.7109375" style="10" customWidth="1"/>
    <col min="1547" max="1789" width="9.140625" style="10"/>
    <col min="1790" max="1790" width="6.7109375" style="10" customWidth="1"/>
    <col min="1791" max="1791" width="53" style="10" bestFit="1" customWidth="1"/>
    <col min="1792" max="1802" width="13.7109375" style="10" customWidth="1"/>
    <col min="1803" max="2045" width="9.140625" style="10"/>
    <col min="2046" max="2046" width="6.7109375" style="10" customWidth="1"/>
    <col min="2047" max="2047" width="53" style="10" bestFit="1" customWidth="1"/>
    <col min="2048" max="2058" width="13.7109375" style="10" customWidth="1"/>
    <col min="2059" max="2301" width="9.140625" style="10"/>
    <col min="2302" max="2302" width="6.7109375" style="10" customWidth="1"/>
    <col min="2303" max="2303" width="53" style="10" bestFit="1" customWidth="1"/>
    <col min="2304" max="2314" width="13.7109375" style="10" customWidth="1"/>
    <col min="2315" max="2557" width="9.140625" style="10"/>
    <col min="2558" max="2558" width="6.7109375" style="10" customWidth="1"/>
    <col min="2559" max="2559" width="53" style="10" bestFit="1" customWidth="1"/>
    <col min="2560" max="2570" width="13.7109375" style="10" customWidth="1"/>
    <col min="2571" max="2813" width="9.140625" style="10"/>
    <col min="2814" max="2814" width="6.7109375" style="10" customWidth="1"/>
    <col min="2815" max="2815" width="53" style="10" bestFit="1" customWidth="1"/>
    <col min="2816" max="2826" width="13.7109375" style="10" customWidth="1"/>
    <col min="2827" max="3069" width="9.140625" style="10"/>
    <col min="3070" max="3070" width="6.7109375" style="10" customWidth="1"/>
    <col min="3071" max="3071" width="53" style="10" bestFit="1" customWidth="1"/>
    <col min="3072" max="3082" width="13.7109375" style="10" customWidth="1"/>
    <col min="3083" max="3325" width="9.140625" style="10"/>
    <col min="3326" max="3326" width="6.7109375" style="10" customWidth="1"/>
    <col min="3327" max="3327" width="53" style="10" bestFit="1" customWidth="1"/>
    <col min="3328" max="3338" width="13.7109375" style="10" customWidth="1"/>
    <col min="3339" max="3581" width="9.140625" style="10"/>
    <col min="3582" max="3582" width="6.7109375" style="10" customWidth="1"/>
    <col min="3583" max="3583" width="53" style="10" bestFit="1" customWidth="1"/>
    <col min="3584" max="3594" width="13.7109375" style="10" customWidth="1"/>
    <col min="3595" max="3837" width="9.140625" style="10"/>
    <col min="3838" max="3838" width="6.7109375" style="10" customWidth="1"/>
    <col min="3839" max="3839" width="53" style="10" bestFit="1" customWidth="1"/>
    <col min="3840" max="3850" width="13.7109375" style="10" customWidth="1"/>
    <col min="3851" max="4093" width="9.140625" style="10"/>
    <col min="4094" max="4094" width="6.7109375" style="10" customWidth="1"/>
    <col min="4095" max="4095" width="53" style="10" bestFit="1" customWidth="1"/>
    <col min="4096" max="4106" width="13.7109375" style="10" customWidth="1"/>
    <col min="4107" max="4349" width="9.140625" style="10"/>
    <col min="4350" max="4350" width="6.7109375" style="10" customWidth="1"/>
    <col min="4351" max="4351" width="53" style="10" bestFit="1" customWidth="1"/>
    <col min="4352" max="4362" width="13.7109375" style="10" customWidth="1"/>
    <col min="4363" max="4605" width="9.140625" style="10"/>
    <col min="4606" max="4606" width="6.7109375" style="10" customWidth="1"/>
    <col min="4607" max="4607" width="53" style="10" bestFit="1" customWidth="1"/>
    <col min="4608" max="4618" width="13.7109375" style="10" customWidth="1"/>
    <col min="4619" max="4861" width="9.140625" style="10"/>
    <col min="4862" max="4862" width="6.7109375" style="10" customWidth="1"/>
    <col min="4863" max="4863" width="53" style="10" bestFit="1" customWidth="1"/>
    <col min="4864" max="4874" width="13.7109375" style="10" customWidth="1"/>
    <col min="4875" max="5117" width="9.140625" style="10"/>
    <col min="5118" max="5118" width="6.7109375" style="10" customWidth="1"/>
    <col min="5119" max="5119" width="53" style="10" bestFit="1" customWidth="1"/>
    <col min="5120" max="5130" width="13.7109375" style="10" customWidth="1"/>
    <col min="5131" max="5373" width="9.140625" style="10"/>
    <col min="5374" max="5374" width="6.7109375" style="10" customWidth="1"/>
    <col min="5375" max="5375" width="53" style="10" bestFit="1" customWidth="1"/>
    <col min="5376" max="5386" width="13.7109375" style="10" customWidth="1"/>
    <col min="5387" max="5629" width="9.140625" style="10"/>
    <col min="5630" max="5630" width="6.7109375" style="10" customWidth="1"/>
    <col min="5631" max="5631" width="53" style="10" bestFit="1" customWidth="1"/>
    <col min="5632" max="5642" width="13.7109375" style="10" customWidth="1"/>
    <col min="5643" max="5885" width="9.140625" style="10"/>
    <col min="5886" max="5886" width="6.7109375" style="10" customWidth="1"/>
    <col min="5887" max="5887" width="53" style="10" bestFit="1" customWidth="1"/>
    <col min="5888" max="5898" width="13.7109375" style="10" customWidth="1"/>
    <col min="5899" max="6141" width="9.140625" style="10"/>
    <col min="6142" max="6142" width="6.7109375" style="10" customWidth="1"/>
    <col min="6143" max="6143" width="53" style="10" bestFit="1" customWidth="1"/>
    <col min="6144" max="6154" width="13.7109375" style="10" customWidth="1"/>
    <col min="6155" max="6397" width="9.140625" style="10"/>
    <col min="6398" max="6398" width="6.7109375" style="10" customWidth="1"/>
    <col min="6399" max="6399" width="53" style="10" bestFit="1" customWidth="1"/>
    <col min="6400" max="6410" width="13.7109375" style="10" customWidth="1"/>
    <col min="6411" max="6653" width="9.140625" style="10"/>
    <col min="6654" max="6654" width="6.7109375" style="10" customWidth="1"/>
    <col min="6655" max="6655" width="53" style="10" bestFit="1" customWidth="1"/>
    <col min="6656" max="6666" width="13.7109375" style="10" customWidth="1"/>
    <col min="6667" max="6909" width="9.140625" style="10"/>
    <col min="6910" max="6910" width="6.7109375" style="10" customWidth="1"/>
    <col min="6911" max="6911" width="53" style="10" bestFit="1" customWidth="1"/>
    <col min="6912" max="6922" width="13.7109375" style="10" customWidth="1"/>
    <col min="6923" max="7165" width="9.140625" style="10"/>
    <col min="7166" max="7166" width="6.7109375" style="10" customWidth="1"/>
    <col min="7167" max="7167" width="53" style="10" bestFit="1" customWidth="1"/>
    <col min="7168" max="7178" width="13.7109375" style="10" customWidth="1"/>
    <col min="7179" max="7421" width="9.140625" style="10"/>
    <col min="7422" max="7422" width="6.7109375" style="10" customWidth="1"/>
    <col min="7423" max="7423" width="53" style="10" bestFit="1" customWidth="1"/>
    <col min="7424" max="7434" width="13.7109375" style="10" customWidth="1"/>
    <col min="7435" max="7677" width="9.140625" style="10"/>
    <col min="7678" max="7678" width="6.7109375" style="10" customWidth="1"/>
    <col min="7679" max="7679" width="53" style="10" bestFit="1" customWidth="1"/>
    <col min="7680" max="7690" width="13.7109375" style="10" customWidth="1"/>
    <col min="7691" max="7933" width="9.140625" style="10"/>
    <col min="7934" max="7934" width="6.7109375" style="10" customWidth="1"/>
    <col min="7935" max="7935" width="53" style="10" bestFit="1" customWidth="1"/>
    <col min="7936" max="7946" width="13.7109375" style="10" customWidth="1"/>
    <col min="7947" max="8189" width="9.140625" style="10"/>
    <col min="8190" max="8190" width="6.7109375" style="10" customWidth="1"/>
    <col min="8191" max="8191" width="53" style="10" bestFit="1" customWidth="1"/>
    <col min="8192" max="8202" width="13.7109375" style="10" customWidth="1"/>
    <col min="8203" max="8445" width="9.140625" style="10"/>
    <col min="8446" max="8446" width="6.7109375" style="10" customWidth="1"/>
    <col min="8447" max="8447" width="53" style="10" bestFit="1" customWidth="1"/>
    <col min="8448" max="8458" width="13.7109375" style="10" customWidth="1"/>
    <col min="8459" max="8701" width="9.140625" style="10"/>
    <col min="8702" max="8702" width="6.7109375" style="10" customWidth="1"/>
    <col min="8703" max="8703" width="53" style="10" bestFit="1" customWidth="1"/>
    <col min="8704" max="8714" width="13.7109375" style="10" customWidth="1"/>
    <col min="8715" max="8957" width="9.140625" style="10"/>
    <col min="8958" max="8958" width="6.7109375" style="10" customWidth="1"/>
    <col min="8959" max="8959" width="53" style="10" bestFit="1" customWidth="1"/>
    <col min="8960" max="8970" width="13.7109375" style="10" customWidth="1"/>
    <col min="8971" max="9213" width="9.140625" style="10"/>
    <col min="9214" max="9214" width="6.7109375" style="10" customWidth="1"/>
    <col min="9215" max="9215" width="53" style="10" bestFit="1" customWidth="1"/>
    <col min="9216" max="9226" width="13.7109375" style="10" customWidth="1"/>
    <col min="9227" max="9469" width="9.140625" style="10"/>
    <col min="9470" max="9470" width="6.7109375" style="10" customWidth="1"/>
    <col min="9471" max="9471" width="53" style="10" bestFit="1" customWidth="1"/>
    <col min="9472" max="9482" width="13.7109375" style="10" customWidth="1"/>
    <col min="9483" max="9725" width="9.140625" style="10"/>
    <col min="9726" max="9726" width="6.7109375" style="10" customWidth="1"/>
    <col min="9727" max="9727" width="53" style="10" bestFit="1" customWidth="1"/>
    <col min="9728" max="9738" width="13.7109375" style="10" customWidth="1"/>
    <col min="9739" max="9981" width="9.140625" style="10"/>
    <col min="9982" max="9982" width="6.7109375" style="10" customWidth="1"/>
    <col min="9983" max="9983" width="53" style="10" bestFit="1" customWidth="1"/>
    <col min="9984" max="9994" width="13.7109375" style="10" customWidth="1"/>
    <col min="9995" max="10237" width="9.140625" style="10"/>
    <col min="10238" max="10238" width="6.7109375" style="10" customWidth="1"/>
    <col min="10239" max="10239" width="53" style="10" bestFit="1" customWidth="1"/>
    <col min="10240" max="10250" width="13.7109375" style="10" customWidth="1"/>
    <col min="10251" max="10493" width="9.140625" style="10"/>
    <col min="10494" max="10494" width="6.7109375" style="10" customWidth="1"/>
    <col min="10495" max="10495" width="53" style="10" bestFit="1" customWidth="1"/>
    <col min="10496" max="10506" width="13.7109375" style="10" customWidth="1"/>
    <col min="10507" max="10749" width="9.140625" style="10"/>
    <col min="10750" max="10750" width="6.7109375" style="10" customWidth="1"/>
    <col min="10751" max="10751" width="53" style="10" bestFit="1" customWidth="1"/>
    <col min="10752" max="10762" width="13.7109375" style="10" customWidth="1"/>
    <col min="10763" max="11005" width="9.140625" style="10"/>
    <col min="11006" max="11006" width="6.7109375" style="10" customWidth="1"/>
    <col min="11007" max="11007" width="53" style="10" bestFit="1" customWidth="1"/>
    <col min="11008" max="11018" width="13.7109375" style="10" customWidth="1"/>
    <col min="11019" max="11261" width="9.140625" style="10"/>
    <col min="11262" max="11262" width="6.7109375" style="10" customWidth="1"/>
    <col min="11263" max="11263" width="53" style="10" bestFit="1" customWidth="1"/>
    <col min="11264" max="11274" width="13.7109375" style="10" customWidth="1"/>
    <col min="11275" max="11517" width="9.140625" style="10"/>
    <col min="11518" max="11518" width="6.7109375" style="10" customWidth="1"/>
    <col min="11519" max="11519" width="53" style="10" bestFit="1" customWidth="1"/>
    <col min="11520" max="11530" width="13.7109375" style="10" customWidth="1"/>
    <col min="11531" max="11773" width="9.140625" style="10"/>
    <col min="11774" max="11774" width="6.7109375" style="10" customWidth="1"/>
    <col min="11775" max="11775" width="53" style="10" bestFit="1" customWidth="1"/>
    <col min="11776" max="11786" width="13.7109375" style="10" customWidth="1"/>
    <col min="11787" max="12029" width="9.140625" style="10"/>
    <col min="12030" max="12030" width="6.7109375" style="10" customWidth="1"/>
    <col min="12031" max="12031" width="53" style="10" bestFit="1" customWidth="1"/>
    <col min="12032" max="12042" width="13.7109375" style="10" customWidth="1"/>
    <col min="12043" max="12285" width="9.140625" style="10"/>
    <col min="12286" max="12286" width="6.7109375" style="10" customWidth="1"/>
    <col min="12287" max="12287" width="53" style="10" bestFit="1" customWidth="1"/>
    <col min="12288" max="12298" width="13.7109375" style="10" customWidth="1"/>
    <col min="12299" max="12541" width="9.140625" style="10"/>
    <col min="12542" max="12542" width="6.7109375" style="10" customWidth="1"/>
    <col min="12543" max="12543" width="53" style="10" bestFit="1" customWidth="1"/>
    <col min="12544" max="12554" width="13.7109375" style="10" customWidth="1"/>
    <col min="12555" max="12797" width="9.140625" style="10"/>
    <col min="12798" max="12798" width="6.7109375" style="10" customWidth="1"/>
    <col min="12799" max="12799" width="53" style="10" bestFit="1" customWidth="1"/>
    <col min="12800" max="12810" width="13.7109375" style="10" customWidth="1"/>
    <col min="12811" max="13053" width="9.140625" style="10"/>
    <col min="13054" max="13054" width="6.7109375" style="10" customWidth="1"/>
    <col min="13055" max="13055" width="53" style="10" bestFit="1" customWidth="1"/>
    <col min="13056" max="13066" width="13.7109375" style="10" customWidth="1"/>
    <col min="13067" max="13309" width="9.140625" style="10"/>
    <col min="13310" max="13310" width="6.7109375" style="10" customWidth="1"/>
    <col min="13311" max="13311" width="53" style="10" bestFit="1" customWidth="1"/>
    <col min="13312" max="13322" width="13.7109375" style="10" customWidth="1"/>
    <col min="13323" max="13565" width="9.140625" style="10"/>
    <col min="13566" max="13566" width="6.7109375" style="10" customWidth="1"/>
    <col min="13567" max="13567" width="53" style="10" bestFit="1" customWidth="1"/>
    <col min="13568" max="13578" width="13.7109375" style="10" customWidth="1"/>
    <col min="13579" max="13821" width="9.140625" style="10"/>
    <col min="13822" max="13822" width="6.7109375" style="10" customWidth="1"/>
    <col min="13823" max="13823" width="53" style="10" bestFit="1" customWidth="1"/>
    <col min="13824" max="13834" width="13.7109375" style="10" customWidth="1"/>
    <col min="13835" max="14077" width="9.140625" style="10"/>
    <col min="14078" max="14078" width="6.7109375" style="10" customWidth="1"/>
    <col min="14079" max="14079" width="53" style="10" bestFit="1" customWidth="1"/>
    <col min="14080" max="14090" width="13.7109375" style="10" customWidth="1"/>
    <col min="14091" max="14333" width="9.140625" style="10"/>
    <col min="14334" max="14334" width="6.7109375" style="10" customWidth="1"/>
    <col min="14335" max="14335" width="53" style="10" bestFit="1" customWidth="1"/>
    <col min="14336" max="14346" width="13.7109375" style="10" customWidth="1"/>
    <col min="14347" max="14589" width="9.140625" style="10"/>
    <col min="14590" max="14590" width="6.7109375" style="10" customWidth="1"/>
    <col min="14591" max="14591" width="53" style="10" bestFit="1" customWidth="1"/>
    <col min="14592" max="14602" width="13.7109375" style="10" customWidth="1"/>
    <col min="14603" max="14845" width="9.140625" style="10"/>
    <col min="14846" max="14846" width="6.7109375" style="10" customWidth="1"/>
    <col min="14847" max="14847" width="53" style="10" bestFit="1" customWidth="1"/>
    <col min="14848" max="14858" width="13.7109375" style="10" customWidth="1"/>
    <col min="14859" max="15101" width="9.140625" style="10"/>
    <col min="15102" max="15102" width="6.7109375" style="10" customWidth="1"/>
    <col min="15103" max="15103" width="53" style="10" bestFit="1" customWidth="1"/>
    <col min="15104" max="15114" width="13.7109375" style="10" customWidth="1"/>
    <col min="15115" max="15357" width="9.140625" style="10"/>
    <col min="15358" max="15358" width="6.7109375" style="10" customWidth="1"/>
    <col min="15359" max="15359" width="53" style="10" bestFit="1" customWidth="1"/>
    <col min="15360" max="15370" width="13.7109375" style="10" customWidth="1"/>
    <col min="15371" max="15613" width="9.140625" style="10"/>
    <col min="15614" max="15614" width="6.7109375" style="10" customWidth="1"/>
    <col min="15615" max="15615" width="53" style="10" bestFit="1" customWidth="1"/>
    <col min="15616" max="15626" width="13.7109375" style="10" customWidth="1"/>
    <col min="15627" max="15869" width="9.140625" style="10"/>
    <col min="15870" max="15870" width="6.7109375" style="10" customWidth="1"/>
    <col min="15871" max="15871" width="53" style="10" bestFit="1" customWidth="1"/>
    <col min="15872" max="15882" width="13.7109375" style="10" customWidth="1"/>
    <col min="15883" max="16125" width="9.140625" style="10"/>
    <col min="16126" max="16126" width="6.7109375" style="10" customWidth="1"/>
    <col min="16127" max="16127" width="53" style="10" bestFit="1" customWidth="1"/>
    <col min="16128" max="16138" width="13.7109375" style="10" customWidth="1"/>
    <col min="16139" max="16384" width="9.140625" style="10"/>
  </cols>
  <sheetData>
    <row r="1" spans="1:16" ht="15" customHeight="1">
      <c r="A1" s="12" t="s">
        <v>244</v>
      </c>
      <c r="B1" s="113"/>
      <c r="C1" s="68"/>
      <c r="D1" s="68"/>
      <c r="E1" s="68"/>
    </row>
    <row r="2" spans="1:16" ht="15" customHeight="1" thickBot="1">
      <c r="A2" s="107"/>
      <c r="B2" s="113"/>
      <c r="C2" s="68"/>
      <c r="D2" s="68"/>
      <c r="E2" s="68"/>
      <c r="F2" s="68"/>
      <c r="G2" s="68"/>
      <c r="H2" s="68"/>
      <c r="I2" s="68"/>
      <c r="J2" s="68"/>
    </row>
    <row r="3" spans="1:16" s="16" customFormat="1" ht="15" customHeight="1">
      <c r="A3" s="114"/>
      <c r="B3" s="373" t="s">
        <v>0</v>
      </c>
      <c r="C3" s="369" t="s">
        <v>245</v>
      </c>
      <c r="D3" s="369" t="s">
        <v>246</v>
      </c>
      <c r="E3" s="369" t="s">
        <v>476</v>
      </c>
      <c r="F3" s="369" t="s">
        <v>477</v>
      </c>
      <c r="G3" s="375" t="s">
        <v>478</v>
      </c>
      <c r="H3" s="375" t="s">
        <v>479</v>
      </c>
      <c r="I3" s="375" t="s">
        <v>480</v>
      </c>
      <c r="J3" s="377" t="s">
        <v>481</v>
      </c>
      <c r="P3" s="133"/>
    </row>
    <row r="4" spans="1:16" s="16" customFormat="1" ht="15" customHeight="1" thickBot="1">
      <c r="A4" s="115"/>
      <c r="B4" s="374"/>
      <c r="C4" s="370"/>
      <c r="D4" s="370"/>
      <c r="E4" s="370"/>
      <c r="F4" s="370"/>
      <c r="G4" s="376"/>
      <c r="H4" s="376"/>
      <c r="I4" s="376"/>
      <c r="J4" s="378"/>
    </row>
    <row r="5" spans="1:16" s="113" customFormat="1" ht="30" customHeight="1">
      <c r="A5" s="175">
        <v>1</v>
      </c>
      <c r="B5" s="176" t="s">
        <v>298</v>
      </c>
      <c r="C5" s="203">
        <v>41216</v>
      </c>
      <c r="D5" s="203">
        <v>56687</v>
      </c>
      <c r="E5" s="203">
        <v>16837</v>
      </c>
      <c r="F5" s="203">
        <v>14805</v>
      </c>
      <c r="G5" s="203">
        <v>16669</v>
      </c>
      <c r="H5" s="203">
        <v>17773</v>
      </c>
      <c r="I5" s="203">
        <v>49247</v>
      </c>
      <c r="J5" s="203">
        <v>7038</v>
      </c>
      <c r="M5" s="153"/>
    </row>
    <row r="6" spans="1:16" s="97" customFormat="1" ht="15" customHeight="1">
      <c r="A6" s="178">
        <v>11</v>
      </c>
      <c r="B6" s="179" t="s">
        <v>300</v>
      </c>
      <c r="C6" s="204">
        <v>0</v>
      </c>
      <c r="D6" s="204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L6" s="113"/>
      <c r="M6" s="153"/>
    </row>
    <row r="7" spans="1:16" s="97" customFormat="1" ht="15" customHeight="1">
      <c r="A7" s="182">
        <v>12</v>
      </c>
      <c r="B7" s="179" t="s">
        <v>320</v>
      </c>
      <c r="C7" s="204">
        <v>0</v>
      </c>
      <c r="D7" s="204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L7" s="113"/>
      <c r="M7" s="153"/>
    </row>
    <row r="8" spans="1:16" s="97" customFormat="1" ht="15" customHeight="1">
      <c r="A8" s="178">
        <v>13</v>
      </c>
      <c r="B8" s="179" t="s">
        <v>326</v>
      </c>
      <c r="C8" s="204">
        <v>80</v>
      </c>
      <c r="D8" s="204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L8" s="113"/>
      <c r="M8" s="153"/>
    </row>
    <row r="9" spans="1:16" s="70" customFormat="1" ht="15" customHeight="1">
      <c r="A9" s="183">
        <v>131</v>
      </c>
      <c r="B9" s="184" t="s">
        <v>430</v>
      </c>
      <c r="C9" s="205">
        <v>0</v>
      </c>
      <c r="D9" s="205">
        <v>0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  <c r="J9" s="205">
        <v>0</v>
      </c>
      <c r="L9" s="68"/>
      <c r="M9" s="69"/>
    </row>
    <row r="10" spans="1:16" s="70" customFormat="1" ht="15" customHeight="1">
      <c r="A10" s="183">
        <v>132</v>
      </c>
      <c r="B10" s="184" t="s">
        <v>431</v>
      </c>
      <c r="C10" s="205">
        <v>0</v>
      </c>
      <c r="D10" s="205">
        <v>0</v>
      </c>
      <c r="E10" s="205">
        <v>0</v>
      </c>
      <c r="F10" s="205">
        <v>0</v>
      </c>
      <c r="G10" s="205">
        <v>0</v>
      </c>
      <c r="H10" s="205">
        <v>0</v>
      </c>
      <c r="I10" s="205">
        <v>0</v>
      </c>
      <c r="J10" s="205">
        <v>0</v>
      </c>
      <c r="L10" s="68"/>
      <c r="M10" s="69"/>
    </row>
    <row r="11" spans="1:16" s="70" customFormat="1" ht="15" customHeight="1">
      <c r="A11" s="183">
        <v>133</v>
      </c>
      <c r="B11" s="184" t="s">
        <v>432</v>
      </c>
      <c r="C11" s="205">
        <v>80</v>
      </c>
      <c r="D11" s="205">
        <v>0</v>
      </c>
      <c r="E11" s="205">
        <v>0</v>
      </c>
      <c r="F11" s="205">
        <v>0</v>
      </c>
      <c r="G11" s="205">
        <v>0</v>
      </c>
      <c r="H11" s="205">
        <v>0</v>
      </c>
      <c r="I11" s="205">
        <v>0</v>
      </c>
      <c r="J11" s="205">
        <v>0</v>
      </c>
      <c r="L11" s="68"/>
      <c r="M11" s="69"/>
    </row>
    <row r="12" spans="1:16" s="70" customFormat="1" ht="15" customHeight="1">
      <c r="A12" s="183">
        <v>1331</v>
      </c>
      <c r="B12" s="184" t="s">
        <v>433</v>
      </c>
      <c r="C12" s="205">
        <v>0</v>
      </c>
      <c r="D12" s="205">
        <v>0</v>
      </c>
      <c r="E12" s="205">
        <v>0</v>
      </c>
      <c r="F12" s="205">
        <v>0</v>
      </c>
      <c r="G12" s="205">
        <v>0</v>
      </c>
      <c r="H12" s="205">
        <v>0</v>
      </c>
      <c r="I12" s="205">
        <v>0</v>
      </c>
      <c r="J12" s="205">
        <v>0</v>
      </c>
      <c r="L12" s="68"/>
      <c r="M12" s="69"/>
    </row>
    <row r="13" spans="1:16" s="70" customFormat="1" ht="15" customHeight="1">
      <c r="A13" s="183">
        <v>1332</v>
      </c>
      <c r="B13" s="184" t="s">
        <v>434</v>
      </c>
      <c r="C13" s="205">
        <v>80</v>
      </c>
      <c r="D13" s="205">
        <v>0</v>
      </c>
      <c r="E13" s="205">
        <v>0</v>
      </c>
      <c r="F13" s="205">
        <v>0</v>
      </c>
      <c r="G13" s="205">
        <v>0</v>
      </c>
      <c r="H13" s="205">
        <v>0</v>
      </c>
      <c r="I13" s="205">
        <v>0</v>
      </c>
      <c r="J13" s="205">
        <v>0</v>
      </c>
      <c r="L13" s="68"/>
      <c r="M13" s="69"/>
    </row>
    <row r="14" spans="1:16" s="97" customFormat="1" ht="15" customHeight="1">
      <c r="A14" s="178">
        <v>14</v>
      </c>
      <c r="B14" s="179" t="s">
        <v>327</v>
      </c>
      <c r="C14" s="204">
        <v>41136</v>
      </c>
      <c r="D14" s="204">
        <v>56687</v>
      </c>
      <c r="E14" s="204">
        <v>16837</v>
      </c>
      <c r="F14" s="204">
        <v>14805</v>
      </c>
      <c r="G14" s="204">
        <v>16669</v>
      </c>
      <c r="H14" s="204">
        <v>17773</v>
      </c>
      <c r="I14" s="204">
        <v>49247</v>
      </c>
      <c r="J14" s="204">
        <v>7038</v>
      </c>
      <c r="L14" s="113"/>
      <c r="M14" s="153"/>
    </row>
    <row r="15" spans="1:16" s="113" customFormat="1" ht="30" customHeight="1">
      <c r="A15" s="187">
        <v>2</v>
      </c>
      <c r="B15" s="179" t="s">
        <v>299</v>
      </c>
      <c r="C15" s="206">
        <v>84648</v>
      </c>
      <c r="D15" s="206">
        <v>97832</v>
      </c>
      <c r="E15" s="206">
        <v>27689</v>
      </c>
      <c r="F15" s="206">
        <v>29012</v>
      </c>
      <c r="G15" s="206">
        <v>38738</v>
      </c>
      <c r="H15" s="206">
        <v>71111</v>
      </c>
      <c r="I15" s="206">
        <v>138861</v>
      </c>
      <c r="J15" s="206">
        <v>18382</v>
      </c>
      <c r="M15" s="153"/>
    </row>
    <row r="16" spans="1:16" s="97" customFormat="1" ht="15" customHeight="1">
      <c r="A16" s="178">
        <v>21</v>
      </c>
      <c r="B16" s="179" t="s">
        <v>340</v>
      </c>
      <c r="C16" s="204">
        <v>25041</v>
      </c>
      <c r="D16" s="204">
        <v>38987</v>
      </c>
      <c r="E16" s="204">
        <v>10395</v>
      </c>
      <c r="F16" s="204">
        <v>13593</v>
      </c>
      <c r="G16" s="204">
        <v>10417</v>
      </c>
      <c r="H16" s="204">
        <v>14088</v>
      </c>
      <c r="I16" s="204">
        <v>38098</v>
      </c>
      <c r="J16" s="204">
        <v>5190</v>
      </c>
      <c r="L16" s="113"/>
      <c r="M16" s="153"/>
    </row>
    <row r="17" spans="1:13" s="70" customFormat="1" ht="15" customHeight="1">
      <c r="A17" s="183">
        <v>211</v>
      </c>
      <c r="B17" s="184" t="s">
        <v>341</v>
      </c>
      <c r="C17" s="205">
        <v>21537</v>
      </c>
      <c r="D17" s="205">
        <v>34083</v>
      </c>
      <c r="E17" s="205">
        <v>9210</v>
      </c>
      <c r="F17" s="205">
        <v>12391</v>
      </c>
      <c r="G17" s="205">
        <v>9233</v>
      </c>
      <c r="H17" s="205">
        <v>12937</v>
      </c>
      <c r="I17" s="205">
        <v>34561</v>
      </c>
      <c r="J17" s="205">
        <v>4792</v>
      </c>
      <c r="L17" s="68"/>
      <c r="M17" s="69"/>
    </row>
    <row r="18" spans="1:13" s="70" customFormat="1" ht="15" customHeight="1">
      <c r="A18" s="183">
        <v>212</v>
      </c>
      <c r="B18" s="184" t="s">
        <v>342</v>
      </c>
      <c r="C18" s="205">
        <v>3504</v>
      </c>
      <c r="D18" s="205">
        <v>4904</v>
      </c>
      <c r="E18" s="205">
        <v>1185</v>
      </c>
      <c r="F18" s="205">
        <v>1202</v>
      </c>
      <c r="G18" s="205">
        <v>1184</v>
      </c>
      <c r="H18" s="205">
        <v>1151</v>
      </c>
      <c r="I18" s="205">
        <v>3537</v>
      </c>
      <c r="J18" s="205">
        <v>398</v>
      </c>
      <c r="L18" s="68"/>
      <c r="M18" s="69"/>
    </row>
    <row r="19" spans="1:13" s="97" customFormat="1" ht="15" customHeight="1">
      <c r="A19" s="178">
        <v>22</v>
      </c>
      <c r="B19" s="179" t="s">
        <v>343</v>
      </c>
      <c r="C19" s="204">
        <v>24374</v>
      </c>
      <c r="D19" s="204">
        <v>26556</v>
      </c>
      <c r="E19" s="204">
        <v>8917</v>
      </c>
      <c r="F19" s="204">
        <v>6533</v>
      </c>
      <c r="G19" s="204">
        <v>10341</v>
      </c>
      <c r="H19" s="204">
        <v>41172</v>
      </c>
      <c r="I19" s="204">
        <v>58046</v>
      </c>
      <c r="J19" s="204">
        <v>8590</v>
      </c>
      <c r="L19" s="113"/>
      <c r="M19" s="153"/>
    </row>
    <row r="20" spans="1:13" s="97" customFormat="1" ht="15" customHeight="1">
      <c r="A20" s="178">
        <v>24</v>
      </c>
      <c r="B20" s="179" t="s">
        <v>344</v>
      </c>
      <c r="C20" s="204">
        <v>26133</v>
      </c>
      <c r="D20" s="204">
        <v>31882</v>
      </c>
      <c r="E20" s="204">
        <v>7970</v>
      </c>
      <c r="F20" s="204">
        <v>8832</v>
      </c>
      <c r="G20" s="204">
        <v>8676</v>
      </c>
      <c r="H20" s="204">
        <v>15851</v>
      </c>
      <c r="I20" s="204">
        <v>33359</v>
      </c>
      <c r="J20" s="204">
        <v>4602</v>
      </c>
      <c r="L20" s="113"/>
      <c r="M20" s="153"/>
    </row>
    <row r="21" spans="1:13" s="97" customFormat="1" ht="15" customHeight="1">
      <c r="A21" s="178">
        <v>25</v>
      </c>
      <c r="B21" s="179" t="s">
        <v>347</v>
      </c>
      <c r="C21" s="204">
        <v>0</v>
      </c>
      <c r="D21" s="204">
        <v>0</v>
      </c>
      <c r="E21" s="204">
        <v>0</v>
      </c>
      <c r="F21" s="204">
        <v>0</v>
      </c>
      <c r="G21" s="204">
        <v>9304</v>
      </c>
      <c r="H21" s="204">
        <v>0</v>
      </c>
      <c r="I21" s="204">
        <v>9304</v>
      </c>
      <c r="J21" s="204">
        <v>0</v>
      </c>
      <c r="L21" s="113"/>
      <c r="M21" s="153"/>
    </row>
    <row r="22" spans="1:13" s="97" customFormat="1" ht="15" customHeight="1">
      <c r="A22" s="178">
        <v>26</v>
      </c>
      <c r="B22" s="179" t="s">
        <v>326</v>
      </c>
      <c r="C22" s="204">
        <v>0</v>
      </c>
      <c r="D22" s="204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L22" s="113"/>
      <c r="M22" s="153"/>
    </row>
    <row r="23" spans="1:13" s="97" customFormat="1" ht="15" customHeight="1">
      <c r="A23" s="178">
        <v>27</v>
      </c>
      <c r="B23" s="179" t="s">
        <v>355</v>
      </c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L23" s="113"/>
      <c r="M23" s="153"/>
    </row>
    <row r="24" spans="1:13" s="97" customFormat="1" ht="15" customHeight="1">
      <c r="A24" s="178">
        <v>28</v>
      </c>
      <c r="B24" s="179" t="s">
        <v>359</v>
      </c>
      <c r="C24" s="204">
        <v>9100</v>
      </c>
      <c r="D24" s="204">
        <v>407</v>
      </c>
      <c r="E24" s="204">
        <v>407</v>
      </c>
      <c r="F24" s="204">
        <v>54</v>
      </c>
      <c r="G24" s="204">
        <v>0</v>
      </c>
      <c r="H24" s="204">
        <v>0</v>
      </c>
      <c r="I24" s="204">
        <v>54</v>
      </c>
      <c r="J24" s="204">
        <v>0</v>
      </c>
      <c r="L24" s="113"/>
      <c r="M24" s="153"/>
    </row>
    <row r="25" spans="1:13" s="97" customFormat="1" ht="30" customHeight="1">
      <c r="A25" s="188" t="s">
        <v>161</v>
      </c>
      <c r="B25" s="189" t="s">
        <v>168</v>
      </c>
      <c r="C25" s="207">
        <v>-43432</v>
      </c>
      <c r="D25" s="207">
        <v>-41145</v>
      </c>
      <c r="E25" s="207">
        <v>-10852</v>
      </c>
      <c r="F25" s="207">
        <v>-14207</v>
      </c>
      <c r="G25" s="207">
        <v>-22069</v>
      </c>
      <c r="H25" s="207">
        <v>-53338</v>
      </c>
      <c r="I25" s="207">
        <v>-89614</v>
      </c>
      <c r="J25" s="207">
        <v>-11344</v>
      </c>
      <c r="L25" s="113"/>
    </row>
    <row r="26" spans="1:13" s="113" customFormat="1" ht="30" customHeight="1">
      <c r="A26" s="191">
        <v>31</v>
      </c>
      <c r="B26" s="179" t="s">
        <v>364</v>
      </c>
      <c r="C26" s="206">
        <v>-26544</v>
      </c>
      <c r="D26" s="206">
        <v>-19378</v>
      </c>
      <c r="E26" s="206">
        <v>-9868</v>
      </c>
      <c r="F26" s="206">
        <v>-12535</v>
      </c>
      <c r="G26" s="206">
        <v>-2838</v>
      </c>
      <c r="H26" s="206">
        <v>-9831</v>
      </c>
      <c r="I26" s="206">
        <v>-25204</v>
      </c>
      <c r="J26" s="206">
        <v>-1102</v>
      </c>
    </row>
    <row r="27" spans="1:13" s="70" customFormat="1" ht="15" customHeight="1">
      <c r="A27" s="208" t="s">
        <v>77</v>
      </c>
      <c r="B27" s="184" t="s">
        <v>365</v>
      </c>
      <c r="C27" s="205">
        <v>611</v>
      </c>
      <c r="D27" s="205">
        <v>8781</v>
      </c>
      <c r="E27" s="205">
        <v>949</v>
      </c>
      <c r="F27" s="205">
        <v>187</v>
      </c>
      <c r="G27" s="205">
        <v>200</v>
      </c>
      <c r="H27" s="205">
        <v>11</v>
      </c>
      <c r="I27" s="205">
        <v>398</v>
      </c>
      <c r="J27" s="205">
        <v>8</v>
      </c>
      <c r="L27" s="68"/>
    </row>
    <row r="28" spans="1:13" s="70" customFormat="1" ht="15" customHeight="1">
      <c r="A28" s="208" t="s">
        <v>78</v>
      </c>
      <c r="B28" s="184" t="s">
        <v>366</v>
      </c>
      <c r="C28" s="205">
        <v>27155</v>
      </c>
      <c r="D28" s="205">
        <v>28159</v>
      </c>
      <c r="E28" s="205">
        <v>10817</v>
      </c>
      <c r="F28" s="205">
        <v>12722</v>
      </c>
      <c r="G28" s="205">
        <v>3038</v>
      </c>
      <c r="H28" s="205">
        <v>9842</v>
      </c>
      <c r="I28" s="205">
        <v>25602</v>
      </c>
      <c r="J28" s="205">
        <v>1110</v>
      </c>
      <c r="L28" s="68"/>
    </row>
    <row r="29" spans="1:13" s="70" customFormat="1" ht="15" customHeight="1">
      <c r="A29" s="193">
        <v>311</v>
      </c>
      <c r="B29" s="184" t="s">
        <v>367</v>
      </c>
      <c r="C29" s="205">
        <v>-13757</v>
      </c>
      <c r="D29" s="205">
        <v>-8028</v>
      </c>
      <c r="E29" s="205">
        <v>-2783</v>
      </c>
      <c r="F29" s="205">
        <v>-4612</v>
      </c>
      <c r="G29" s="205">
        <v>-2674</v>
      </c>
      <c r="H29" s="205">
        <v>-8851</v>
      </c>
      <c r="I29" s="205">
        <v>-16137</v>
      </c>
      <c r="J29" s="205">
        <v>-493</v>
      </c>
      <c r="L29" s="68"/>
    </row>
    <row r="30" spans="1:13" s="68" customFormat="1" ht="15" customHeight="1">
      <c r="A30" s="194" t="s">
        <v>80</v>
      </c>
      <c r="B30" s="184" t="s">
        <v>368</v>
      </c>
      <c r="C30" s="209">
        <v>611</v>
      </c>
      <c r="D30" s="209">
        <v>8781</v>
      </c>
      <c r="E30" s="209">
        <v>949</v>
      </c>
      <c r="F30" s="209">
        <v>187</v>
      </c>
      <c r="G30" s="209">
        <v>200</v>
      </c>
      <c r="H30" s="209">
        <v>11</v>
      </c>
      <c r="I30" s="209">
        <v>398</v>
      </c>
      <c r="J30" s="209">
        <v>8</v>
      </c>
    </row>
    <row r="31" spans="1:13" s="68" customFormat="1" ht="15" customHeight="1">
      <c r="A31" s="194" t="s">
        <v>81</v>
      </c>
      <c r="B31" s="184" t="s">
        <v>369</v>
      </c>
      <c r="C31" s="209">
        <v>14368</v>
      </c>
      <c r="D31" s="209">
        <v>16809</v>
      </c>
      <c r="E31" s="209">
        <v>3732</v>
      </c>
      <c r="F31" s="209">
        <v>4799</v>
      </c>
      <c r="G31" s="209">
        <v>2874</v>
      </c>
      <c r="H31" s="209">
        <v>8862</v>
      </c>
      <c r="I31" s="209">
        <v>16535</v>
      </c>
      <c r="J31" s="209">
        <v>501</v>
      </c>
    </row>
    <row r="32" spans="1:13" s="68" customFormat="1" ht="15" customHeight="1">
      <c r="A32" s="194">
        <v>314</v>
      </c>
      <c r="B32" s="184" t="s">
        <v>385</v>
      </c>
      <c r="C32" s="209">
        <v>-12787</v>
      </c>
      <c r="D32" s="209">
        <v>-11350</v>
      </c>
      <c r="E32" s="209">
        <v>-7085</v>
      </c>
      <c r="F32" s="209">
        <v>-7923</v>
      </c>
      <c r="G32" s="209">
        <v>-164</v>
      </c>
      <c r="H32" s="209">
        <v>-980</v>
      </c>
      <c r="I32" s="209">
        <v>-9067</v>
      </c>
      <c r="J32" s="209">
        <v>-609</v>
      </c>
    </row>
    <row r="33" spans="1:21" s="68" customFormat="1" ht="15" customHeight="1">
      <c r="A33" s="194" t="s">
        <v>98</v>
      </c>
      <c r="B33" s="184" t="s">
        <v>386</v>
      </c>
      <c r="C33" s="209">
        <v>0</v>
      </c>
      <c r="D33" s="209">
        <v>0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</row>
    <row r="34" spans="1:21" s="68" customFormat="1" ht="15" customHeight="1">
      <c r="A34" s="194" t="s">
        <v>99</v>
      </c>
      <c r="B34" s="184" t="s">
        <v>387</v>
      </c>
      <c r="C34" s="209">
        <v>12787</v>
      </c>
      <c r="D34" s="209">
        <v>11350</v>
      </c>
      <c r="E34" s="209">
        <v>7085</v>
      </c>
      <c r="F34" s="209">
        <v>7923</v>
      </c>
      <c r="G34" s="209">
        <v>164</v>
      </c>
      <c r="H34" s="209">
        <v>980</v>
      </c>
      <c r="I34" s="209">
        <v>9067</v>
      </c>
      <c r="J34" s="209">
        <v>609</v>
      </c>
    </row>
    <row r="35" spans="1:21" s="97" customFormat="1" ht="30" customHeight="1">
      <c r="A35" s="196" t="s">
        <v>162</v>
      </c>
      <c r="B35" s="189" t="s">
        <v>169</v>
      </c>
      <c r="C35" s="207">
        <v>-16888</v>
      </c>
      <c r="D35" s="207">
        <v>-21767</v>
      </c>
      <c r="E35" s="207">
        <v>-984</v>
      </c>
      <c r="F35" s="207">
        <v>-1672</v>
      </c>
      <c r="G35" s="207">
        <v>-19231</v>
      </c>
      <c r="H35" s="207">
        <v>-43507</v>
      </c>
      <c r="I35" s="207">
        <v>-64410</v>
      </c>
      <c r="J35" s="207">
        <v>-10242</v>
      </c>
    </row>
    <row r="36" spans="1:21" s="97" customFormat="1" ht="30" customHeight="1">
      <c r="A36" s="196" t="s">
        <v>155</v>
      </c>
      <c r="B36" s="189" t="s">
        <v>295</v>
      </c>
      <c r="C36" s="207">
        <v>16888</v>
      </c>
      <c r="D36" s="207">
        <v>21767</v>
      </c>
      <c r="E36" s="207">
        <v>984</v>
      </c>
      <c r="F36" s="207">
        <v>1672</v>
      </c>
      <c r="G36" s="207">
        <v>19231</v>
      </c>
      <c r="H36" s="207">
        <v>43507</v>
      </c>
      <c r="I36" s="207">
        <v>64410</v>
      </c>
      <c r="J36" s="207">
        <v>10242</v>
      </c>
    </row>
    <row r="37" spans="1:21" s="97" customFormat="1" ht="30" customHeight="1">
      <c r="A37" s="198">
        <v>32</v>
      </c>
      <c r="B37" s="179" t="s">
        <v>398</v>
      </c>
      <c r="C37" s="204">
        <v>52016</v>
      </c>
      <c r="D37" s="204">
        <v>-35878</v>
      </c>
      <c r="E37" s="204">
        <v>-5259</v>
      </c>
      <c r="F37" s="204">
        <v>-9152</v>
      </c>
      <c r="G37" s="204">
        <v>-34455</v>
      </c>
      <c r="H37" s="204">
        <v>108596</v>
      </c>
      <c r="I37" s="204">
        <v>64989</v>
      </c>
      <c r="J37" s="204">
        <v>-17147</v>
      </c>
    </row>
    <row r="38" spans="1:21" s="70" customFormat="1" ht="15" customHeight="1">
      <c r="A38" s="193">
        <v>321</v>
      </c>
      <c r="B38" s="184" t="s">
        <v>402</v>
      </c>
      <c r="C38" s="205">
        <v>52016</v>
      </c>
      <c r="D38" s="205">
        <v>-35878</v>
      </c>
      <c r="E38" s="205">
        <v>-5259</v>
      </c>
      <c r="F38" s="205">
        <v>-9152</v>
      </c>
      <c r="G38" s="205">
        <v>-34455</v>
      </c>
      <c r="H38" s="205">
        <v>108596</v>
      </c>
      <c r="I38" s="205">
        <v>64989</v>
      </c>
      <c r="J38" s="205">
        <v>-17147</v>
      </c>
    </row>
    <row r="39" spans="1:21" s="70" customFormat="1" ht="15" customHeight="1">
      <c r="A39" s="193">
        <v>322</v>
      </c>
      <c r="B39" s="184" t="s">
        <v>415</v>
      </c>
      <c r="C39" s="205">
        <v>0</v>
      </c>
      <c r="D39" s="205">
        <v>0</v>
      </c>
      <c r="E39" s="205">
        <v>0</v>
      </c>
      <c r="F39" s="205">
        <v>0</v>
      </c>
      <c r="G39" s="205">
        <v>0</v>
      </c>
      <c r="H39" s="205">
        <v>0</v>
      </c>
      <c r="I39" s="205">
        <v>0</v>
      </c>
      <c r="J39" s="205">
        <v>0</v>
      </c>
    </row>
    <row r="40" spans="1:21" s="97" customFormat="1" ht="30" customHeight="1">
      <c r="A40" s="198">
        <v>33</v>
      </c>
      <c r="B40" s="179" t="s">
        <v>419</v>
      </c>
      <c r="C40" s="204">
        <v>68904</v>
      </c>
      <c r="D40" s="204">
        <v>-14111</v>
      </c>
      <c r="E40" s="204">
        <v>-4275</v>
      </c>
      <c r="F40" s="204">
        <v>-7480</v>
      </c>
      <c r="G40" s="204">
        <v>-15224</v>
      </c>
      <c r="H40" s="204">
        <v>152103</v>
      </c>
      <c r="I40" s="204">
        <v>129399</v>
      </c>
      <c r="J40" s="204">
        <v>-6905</v>
      </c>
    </row>
    <row r="41" spans="1:21" s="70" customFormat="1" ht="15" customHeight="1">
      <c r="A41" s="193">
        <v>331</v>
      </c>
      <c r="B41" s="184" t="s">
        <v>346</v>
      </c>
      <c r="C41" s="205">
        <v>88580</v>
      </c>
      <c r="D41" s="205">
        <v>13909</v>
      </c>
      <c r="E41" s="205">
        <v>2742</v>
      </c>
      <c r="F41" s="205">
        <v>-391</v>
      </c>
      <c r="G41" s="205">
        <v>-8392</v>
      </c>
      <c r="H41" s="205">
        <v>159609</v>
      </c>
      <c r="I41" s="205">
        <v>150826</v>
      </c>
      <c r="J41" s="205">
        <v>0</v>
      </c>
    </row>
    <row r="42" spans="1:21" s="70" customFormat="1" ht="15" customHeight="1">
      <c r="A42" s="211">
        <v>332</v>
      </c>
      <c r="B42" s="212" t="s">
        <v>345</v>
      </c>
      <c r="C42" s="213">
        <v>-19676</v>
      </c>
      <c r="D42" s="213">
        <v>-28020</v>
      </c>
      <c r="E42" s="213">
        <v>-7017</v>
      </c>
      <c r="F42" s="213">
        <v>-7089</v>
      </c>
      <c r="G42" s="213">
        <v>-6832</v>
      </c>
      <c r="H42" s="213">
        <v>-7506</v>
      </c>
      <c r="I42" s="213">
        <v>-21427</v>
      </c>
      <c r="J42" s="213">
        <v>-6905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 s="70" customFormat="1" ht="15" customHeight="1">
      <c r="A43" s="169"/>
      <c r="B43" s="144"/>
      <c r="C43" s="106"/>
      <c r="D43" s="106"/>
      <c r="E43" s="106"/>
      <c r="F43" s="106"/>
      <c r="G43" s="106"/>
      <c r="H43" s="106"/>
      <c r="I43" s="106"/>
      <c r="J43" s="106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s="70" customFormat="1" ht="15" customHeight="1">
      <c r="A44" s="166" t="str">
        <f>'2PrihDP'!A46</f>
        <v>Izvor: Ministarstvo financija</v>
      </c>
      <c r="B44" s="48"/>
      <c r="C44" s="106"/>
      <c r="D44" s="106"/>
      <c r="E44" s="106"/>
      <c r="F44" s="106"/>
      <c r="G44" s="106"/>
      <c r="H44" s="106"/>
      <c r="I44" s="106"/>
      <c r="J44" s="106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s="70" customFormat="1" ht="15" customHeight="1">
      <c r="A45" s="28"/>
      <c r="B45" s="97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s="70" customFormat="1" ht="15" customHeight="1">
      <c r="A46" s="107"/>
      <c r="B46" s="97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s="70" customFormat="1" ht="15" customHeight="1">
      <c r="A47" s="28"/>
      <c r="B47" s="113"/>
      <c r="C47" s="68"/>
      <c r="D47" s="68"/>
      <c r="E47" s="68"/>
      <c r="F47" s="68"/>
      <c r="G47" s="68"/>
      <c r="H47" s="68"/>
      <c r="I47" s="68"/>
      <c r="J47" s="68"/>
      <c r="K47" s="16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s="70" customFormat="1" ht="15" customHeight="1">
      <c r="A48" s="28"/>
      <c r="B48" s="113"/>
      <c r="C48" s="116"/>
      <c r="D48" s="116"/>
      <c r="E48" s="116"/>
      <c r="F48" s="116"/>
      <c r="G48" s="116"/>
      <c r="H48" s="116"/>
      <c r="I48" s="116"/>
      <c r="J48" s="116"/>
      <c r="K48" s="16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s="70" customFormat="1" ht="15" customHeight="1">
      <c r="A49" s="28"/>
      <c r="B49" s="113"/>
      <c r="C49" s="116"/>
      <c r="D49" s="116"/>
      <c r="E49" s="116"/>
      <c r="F49" s="116"/>
      <c r="G49" s="116"/>
      <c r="H49" s="116"/>
      <c r="I49" s="116"/>
      <c r="J49" s="116"/>
      <c r="K49" s="16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s="70" customFormat="1" ht="15" customHeight="1">
      <c r="A50" s="28"/>
      <c r="B50" s="113"/>
      <c r="C50" s="117"/>
      <c r="D50" s="117"/>
      <c r="E50" s="117"/>
      <c r="F50" s="117"/>
      <c r="G50" s="117"/>
      <c r="H50" s="117"/>
      <c r="I50" s="117"/>
      <c r="J50" s="117"/>
      <c r="K50" s="16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s="70" customFormat="1" ht="15" customHeight="1">
      <c r="A51" s="28"/>
      <c r="B51" s="113"/>
      <c r="C51" s="117"/>
      <c r="D51" s="117"/>
      <c r="E51" s="117"/>
      <c r="F51" s="117"/>
      <c r="G51" s="117"/>
      <c r="H51" s="117"/>
      <c r="I51" s="117"/>
      <c r="J51" s="117"/>
      <c r="K51" s="16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s="70" customFormat="1" ht="15" customHeight="1">
      <c r="A52" s="28"/>
      <c r="B52" s="113"/>
      <c r="C52" s="117"/>
      <c r="D52" s="117"/>
      <c r="E52" s="117"/>
      <c r="F52" s="117"/>
      <c r="G52" s="117"/>
      <c r="H52" s="117"/>
      <c r="I52" s="117"/>
      <c r="J52" s="117"/>
      <c r="K52" s="16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s="70" customFormat="1" ht="15" customHeight="1">
      <c r="A53" s="28"/>
      <c r="B53" s="113"/>
      <c r="C53" s="117"/>
      <c r="D53" s="117"/>
      <c r="E53" s="117"/>
      <c r="F53" s="117"/>
      <c r="G53" s="117"/>
      <c r="H53" s="117"/>
      <c r="I53" s="117"/>
      <c r="J53" s="117"/>
      <c r="K53" s="16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s="70" customFormat="1" ht="15" customHeight="1">
      <c r="A54" s="28"/>
      <c r="B54" s="113"/>
      <c r="C54" s="117"/>
      <c r="D54" s="117"/>
      <c r="E54" s="117"/>
      <c r="F54" s="117"/>
      <c r="G54" s="117"/>
      <c r="H54" s="117"/>
      <c r="I54" s="117"/>
      <c r="J54" s="117"/>
      <c r="K54" s="16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s="70" customFormat="1" ht="15" customHeight="1">
      <c r="A55" s="28"/>
      <c r="B55" s="113"/>
      <c r="C55" s="117"/>
      <c r="D55" s="117"/>
      <c r="E55" s="117"/>
      <c r="F55" s="117"/>
      <c r="G55" s="117"/>
      <c r="H55" s="117"/>
      <c r="I55" s="117"/>
      <c r="J55" s="117"/>
      <c r="K55" s="16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s="70" customFormat="1" ht="15" customHeight="1">
      <c r="A56" s="28"/>
      <c r="B56" s="113"/>
      <c r="C56" s="117"/>
      <c r="D56" s="117"/>
      <c r="E56" s="117"/>
      <c r="F56" s="117"/>
      <c r="G56" s="117"/>
      <c r="H56" s="117"/>
      <c r="I56" s="117"/>
      <c r="J56" s="117"/>
      <c r="K56" s="16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s="70" customFormat="1" ht="15" customHeight="1">
      <c r="A57" s="28"/>
      <c r="B57" s="113"/>
      <c r="C57" s="117"/>
      <c r="D57" s="117"/>
      <c r="E57" s="117"/>
      <c r="F57" s="117"/>
      <c r="G57" s="117"/>
      <c r="H57" s="117"/>
      <c r="I57" s="117"/>
      <c r="J57" s="117"/>
      <c r="K57" s="16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s="70" customFormat="1" ht="15" customHeight="1">
      <c r="A58" s="28"/>
      <c r="B58" s="113"/>
      <c r="C58" s="117"/>
      <c r="D58" s="117"/>
      <c r="E58" s="117"/>
      <c r="F58" s="117"/>
      <c r="G58" s="117"/>
      <c r="H58" s="117"/>
      <c r="I58" s="117"/>
      <c r="J58" s="117"/>
      <c r="K58" s="16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s="70" customFormat="1" ht="15" customHeight="1">
      <c r="A59" s="28"/>
      <c r="B59" s="113"/>
      <c r="C59" s="117"/>
      <c r="D59" s="117"/>
      <c r="E59" s="117"/>
      <c r="F59" s="117"/>
      <c r="G59" s="117"/>
      <c r="H59" s="117"/>
      <c r="I59" s="117"/>
      <c r="J59" s="117"/>
      <c r="K59" s="16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s="70" customFormat="1" ht="15" customHeight="1">
      <c r="A60" s="28"/>
      <c r="B60" s="113"/>
      <c r="C60" s="117"/>
      <c r="D60" s="117"/>
      <c r="E60" s="117"/>
      <c r="F60" s="117"/>
      <c r="G60" s="117"/>
      <c r="H60" s="117"/>
      <c r="I60" s="117"/>
      <c r="J60" s="117"/>
      <c r="K60" s="16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s="70" customFormat="1" ht="15" customHeight="1">
      <c r="A61" s="28"/>
      <c r="B61" s="113"/>
      <c r="C61" s="117"/>
      <c r="D61" s="117"/>
      <c r="E61" s="117"/>
      <c r="F61" s="117"/>
      <c r="G61" s="117"/>
      <c r="H61" s="117"/>
      <c r="I61" s="117"/>
      <c r="J61" s="117"/>
      <c r="K61" s="16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s="70" customFormat="1" ht="15" customHeight="1">
      <c r="A62" s="28"/>
      <c r="B62" s="113"/>
      <c r="C62" s="68"/>
      <c r="D62" s="68"/>
      <c r="E62" s="68"/>
      <c r="F62" s="68"/>
      <c r="G62" s="68"/>
      <c r="H62" s="68"/>
      <c r="I62" s="68"/>
      <c r="J62" s="68"/>
      <c r="K62" s="16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s="70" customFormat="1" ht="15" customHeight="1">
      <c r="A63" s="28"/>
      <c r="B63" s="113"/>
      <c r="C63" s="68"/>
      <c r="D63" s="68"/>
      <c r="E63" s="68"/>
      <c r="F63" s="68"/>
      <c r="G63" s="68"/>
      <c r="H63" s="68"/>
      <c r="I63" s="68"/>
      <c r="J63" s="68"/>
      <c r="K63" s="16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s="70" customFormat="1" ht="15" customHeight="1">
      <c r="A64" s="28"/>
      <c r="B64" s="97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s="70" customFormat="1" ht="15" customHeight="1">
      <c r="A65" s="28"/>
      <c r="B65" s="97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s="70" customFormat="1" ht="15" customHeight="1">
      <c r="A66" s="28"/>
      <c r="B66" s="97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s="70" customFormat="1" ht="15" customHeight="1">
      <c r="A67" s="28"/>
      <c r="B67" s="97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s="70" customFormat="1" ht="15" customHeight="1">
      <c r="A68" s="28"/>
      <c r="B68" s="97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s="70" customFormat="1" ht="15" customHeight="1">
      <c r="A69" s="28"/>
      <c r="B69" s="97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s="70" customFormat="1" ht="15" customHeight="1">
      <c r="A70" s="28"/>
      <c r="B70" s="97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s="70" customFormat="1" ht="15" customHeight="1">
      <c r="A71" s="28"/>
      <c r="B71" s="97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s="70" customFormat="1" ht="15" customHeight="1">
      <c r="A72" s="28"/>
      <c r="B72" s="97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s="70" customFormat="1" ht="15" customHeight="1">
      <c r="A73" s="28"/>
      <c r="B73" s="97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s="70" customFormat="1" ht="15" customHeight="1">
      <c r="A74" s="28"/>
      <c r="B74" s="97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s="70" customFormat="1" ht="15" customHeight="1">
      <c r="A75" s="28"/>
      <c r="B75" s="97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s="70" customFormat="1" ht="15" customHeight="1">
      <c r="A76" s="28"/>
      <c r="B76" s="97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s="70" customFormat="1" ht="15" customHeight="1">
      <c r="A77" s="28"/>
      <c r="B77" s="97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s="70" customFormat="1" ht="15" customHeight="1">
      <c r="A78" s="28"/>
      <c r="B78" s="97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s="70" customFormat="1" ht="15" customHeight="1">
      <c r="A79" s="28"/>
      <c r="B79" s="97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s="70" customFormat="1" ht="15" customHeight="1">
      <c r="A80" s="28"/>
      <c r="B80" s="97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s="70" customFormat="1" ht="15" customHeight="1">
      <c r="A81" s="28"/>
      <c r="B81" s="97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s="70" customFormat="1" ht="15" customHeight="1">
      <c r="A82" s="28"/>
      <c r="B82" s="97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s="70" customFormat="1" ht="15" customHeight="1">
      <c r="A83" s="28"/>
      <c r="B83" s="97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s="70" customFormat="1" ht="15" customHeight="1">
      <c r="A84" s="28"/>
      <c r="B84" s="97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s="70" customFormat="1" ht="15" customHeight="1">
      <c r="A85" s="28"/>
      <c r="B85" s="97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s="70" customFormat="1" ht="15" customHeight="1">
      <c r="A86" s="28"/>
      <c r="B86" s="97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s="70" customFormat="1" ht="15" customHeight="1">
      <c r="A87" s="28"/>
      <c r="B87" s="97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s="70" customFormat="1" ht="15" customHeight="1">
      <c r="A88" s="28"/>
      <c r="B88" s="97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s="70" customFormat="1" ht="15" customHeight="1">
      <c r="A89" s="28"/>
      <c r="B89" s="97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s="70" customFormat="1" ht="15" customHeight="1">
      <c r="A90" s="28"/>
      <c r="B90" s="97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s="70" customFormat="1" ht="15" customHeight="1">
      <c r="A91" s="28"/>
      <c r="B91" s="97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s="70" customFormat="1" ht="15" customHeight="1">
      <c r="A92" s="28"/>
      <c r="B92" s="97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s="70" customFormat="1" ht="15" customHeight="1">
      <c r="A93" s="28"/>
      <c r="B93" s="97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1:21" s="70" customFormat="1" ht="15" customHeight="1">
      <c r="A94" s="28"/>
      <c r="B94" s="97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s="70" customFormat="1" ht="15" customHeight="1">
      <c r="A95" s="28"/>
      <c r="B95" s="97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1:21" s="70" customFormat="1" ht="15" customHeight="1">
      <c r="A96" s="28"/>
      <c r="B96" s="97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1:21" s="70" customFormat="1" ht="15" customHeight="1">
      <c r="A97" s="28"/>
      <c r="B97" s="97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1:21" s="70" customFormat="1" ht="15" customHeight="1">
      <c r="A98" s="28"/>
      <c r="B98" s="97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s="70" customFormat="1" ht="15" customHeight="1">
      <c r="A99" s="28"/>
      <c r="B99" s="97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1:21" s="70" customFormat="1" ht="15" customHeight="1">
      <c r="A100" s="28"/>
      <c r="B100" s="97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s="70" customFormat="1" ht="15" customHeight="1">
      <c r="A101" s="28"/>
      <c r="B101" s="97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s="70" customFormat="1" ht="15" customHeight="1">
      <c r="A102" s="28"/>
      <c r="B102" s="97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s="70" customFormat="1" ht="15" customHeight="1">
      <c r="A103" s="28"/>
      <c r="B103" s="97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s="70" customFormat="1" ht="15" customHeight="1">
      <c r="A104" s="28"/>
      <c r="B104" s="97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s="70" customFormat="1" ht="15" customHeight="1">
      <c r="A105" s="28"/>
      <c r="B105" s="97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s="70" customFormat="1" ht="15" customHeight="1">
      <c r="A106" s="28"/>
      <c r="B106" s="97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s="70" customFormat="1" ht="15" customHeight="1">
      <c r="A107" s="28"/>
      <c r="B107" s="97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s="70" customFormat="1" ht="15" customHeight="1">
      <c r="A108" s="28"/>
      <c r="B108" s="97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s="70" customFormat="1" ht="15" customHeight="1">
      <c r="A109" s="28"/>
      <c r="B109" s="97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s="70" customFormat="1" ht="15" customHeight="1">
      <c r="A110" s="28"/>
      <c r="B110" s="97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s="70" customFormat="1" ht="15" customHeight="1">
      <c r="A111" s="28"/>
      <c r="B111" s="97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s="70" customFormat="1" ht="15" customHeight="1">
      <c r="A112" s="28"/>
      <c r="B112" s="97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s="70" customFormat="1" ht="15" customHeight="1">
      <c r="A113" s="28"/>
      <c r="B113" s="97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s="70" customFormat="1" ht="15" customHeight="1">
      <c r="A114" s="28"/>
      <c r="B114" s="97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s="70" customFormat="1" ht="15" customHeight="1">
      <c r="A115" s="28"/>
      <c r="B115" s="97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s="70" customFormat="1" ht="15" customHeight="1">
      <c r="A116" s="28"/>
      <c r="B116" s="97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s="70" customFormat="1" ht="15" customHeight="1">
      <c r="A117" s="28"/>
      <c r="B117" s="97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s="70" customFormat="1" ht="15" customHeight="1">
      <c r="A118" s="28"/>
      <c r="B118" s="97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s="70" customFormat="1" ht="15" customHeight="1">
      <c r="A119" s="28"/>
      <c r="B119" s="97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s="70" customFormat="1" ht="15" customHeight="1">
      <c r="A120" s="28"/>
      <c r="B120" s="97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s="70" customFormat="1" ht="15" customHeight="1">
      <c r="A121" s="28"/>
      <c r="B121" s="97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s="70" customFormat="1" ht="15" customHeight="1">
      <c r="A122" s="28"/>
      <c r="B122" s="97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s="70" customFormat="1" ht="15" customHeight="1">
      <c r="A123" s="28"/>
      <c r="B123" s="97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s="70" customFormat="1" ht="15.75" customHeight="1">
      <c r="A124" s="28"/>
      <c r="B124" s="97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U44"/>
  <sheetViews>
    <sheetView view="pageBreakPreview" zoomScale="90" zoomScaleNormal="85" zoomScaleSheetLayoutView="90" workbookViewId="0"/>
  </sheetViews>
  <sheetFormatPr defaultRowHeight="15"/>
  <cols>
    <col min="1" max="1" width="8.7109375" customWidth="1"/>
    <col min="2" max="2" width="70.7109375" customWidth="1"/>
    <col min="3" max="12" width="14.140625" customWidth="1"/>
    <col min="13" max="14" width="14.140625" style="247" customWidth="1"/>
    <col min="15" max="33" width="15.7109375" customWidth="1"/>
  </cols>
  <sheetData>
    <row r="1" spans="1:21" s="10" customFormat="1" ht="15" customHeight="1">
      <c r="A1" s="12" t="s">
        <v>250</v>
      </c>
      <c r="B1" s="16"/>
      <c r="L1" s="84"/>
    </row>
    <row r="2" spans="1:21" ht="15" customHeight="1" thickBot="1"/>
    <row r="3" spans="1:21" s="1" customFormat="1" ht="30" customHeight="1" thickBot="1">
      <c r="A3" s="78"/>
      <c r="B3" s="124" t="s">
        <v>0</v>
      </c>
      <c r="C3" s="77" t="s">
        <v>43</v>
      </c>
      <c r="D3" s="77" t="s">
        <v>44</v>
      </c>
      <c r="E3" s="77" t="s">
        <v>499</v>
      </c>
      <c r="F3" s="77" t="s">
        <v>505</v>
      </c>
      <c r="G3" s="77" t="s">
        <v>435</v>
      </c>
      <c r="H3" s="77" t="s">
        <v>510</v>
      </c>
      <c r="I3" s="77" t="s">
        <v>637</v>
      </c>
      <c r="J3" s="77" t="s">
        <v>678</v>
      </c>
      <c r="K3" s="77" t="s">
        <v>682</v>
      </c>
      <c r="L3" s="77" t="s">
        <v>680</v>
      </c>
      <c r="M3" s="248" t="s">
        <v>681</v>
      </c>
      <c r="N3" s="248" t="s">
        <v>679</v>
      </c>
    </row>
    <row r="4" spans="1:21" s="142" customFormat="1" ht="30" customHeight="1">
      <c r="A4" s="327" t="s">
        <v>2</v>
      </c>
      <c r="B4" s="327" t="s">
        <v>298</v>
      </c>
      <c r="C4" s="328">
        <v>142725000</v>
      </c>
      <c r="D4" s="328">
        <v>93369000</v>
      </c>
      <c r="E4" s="328">
        <v>10392000</v>
      </c>
      <c r="F4" s="328">
        <v>20774000</v>
      </c>
      <c r="G4" s="328">
        <v>55261000</v>
      </c>
      <c r="H4" s="328">
        <v>10559000</v>
      </c>
      <c r="I4" s="328">
        <v>3524000</v>
      </c>
      <c r="J4" s="328">
        <v>25636000</v>
      </c>
      <c r="K4" s="328">
        <v>39719000</v>
      </c>
      <c r="L4" s="328">
        <v>1418000</v>
      </c>
      <c r="M4" s="328">
        <v>448000</v>
      </c>
      <c r="N4" s="328">
        <v>23770000</v>
      </c>
      <c r="O4"/>
      <c r="P4"/>
      <c r="Q4"/>
      <c r="R4"/>
      <c r="S4"/>
      <c r="T4"/>
      <c r="U4"/>
    </row>
    <row r="5" spans="1:21" s="142" customFormat="1">
      <c r="A5" s="327" t="s">
        <v>3</v>
      </c>
      <c r="B5" s="327" t="s">
        <v>300</v>
      </c>
      <c r="C5" s="328">
        <v>0</v>
      </c>
      <c r="D5" s="328">
        <v>0</v>
      </c>
      <c r="E5" s="328">
        <v>0</v>
      </c>
      <c r="F5" s="328">
        <v>0</v>
      </c>
      <c r="G5" s="328">
        <v>0</v>
      </c>
      <c r="H5" s="328">
        <v>0</v>
      </c>
      <c r="I5" s="328">
        <v>0</v>
      </c>
      <c r="J5" s="328">
        <v>0</v>
      </c>
      <c r="K5" s="328">
        <v>0</v>
      </c>
      <c r="L5" s="328">
        <v>0</v>
      </c>
      <c r="M5" s="328">
        <v>0</v>
      </c>
      <c r="N5" s="328">
        <v>0</v>
      </c>
      <c r="O5"/>
      <c r="P5"/>
      <c r="Q5"/>
      <c r="R5"/>
      <c r="S5"/>
      <c r="T5"/>
      <c r="U5"/>
    </row>
    <row r="6" spans="1:21" s="142" customFormat="1">
      <c r="A6" s="327" t="s">
        <v>23</v>
      </c>
      <c r="B6" s="327" t="s">
        <v>320</v>
      </c>
      <c r="C6" s="328">
        <v>0</v>
      </c>
      <c r="D6" s="328">
        <v>0</v>
      </c>
      <c r="E6" s="328">
        <v>0</v>
      </c>
      <c r="F6" s="328">
        <v>0</v>
      </c>
      <c r="G6" s="328">
        <v>0</v>
      </c>
      <c r="H6" s="328">
        <v>0</v>
      </c>
      <c r="I6" s="328">
        <v>0</v>
      </c>
      <c r="J6" s="328">
        <v>0</v>
      </c>
      <c r="K6" s="328">
        <v>0</v>
      </c>
      <c r="L6" s="328">
        <v>0</v>
      </c>
      <c r="M6" s="328">
        <v>0</v>
      </c>
      <c r="N6" s="328">
        <v>0</v>
      </c>
      <c r="O6"/>
      <c r="P6"/>
      <c r="Q6"/>
      <c r="R6"/>
      <c r="S6"/>
      <c r="T6"/>
      <c r="U6"/>
    </row>
    <row r="7" spans="1:21" s="142" customFormat="1">
      <c r="A7" s="327" t="s">
        <v>29</v>
      </c>
      <c r="B7" s="327" t="s">
        <v>326</v>
      </c>
      <c r="C7" s="328">
        <v>0</v>
      </c>
      <c r="D7" s="328">
        <v>0</v>
      </c>
      <c r="E7" s="328">
        <v>0</v>
      </c>
      <c r="F7" s="328">
        <v>0</v>
      </c>
      <c r="G7" s="328">
        <v>0</v>
      </c>
      <c r="H7" s="328">
        <v>0</v>
      </c>
      <c r="I7" s="328">
        <v>0</v>
      </c>
      <c r="J7" s="328">
        <v>0</v>
      </c>
      <c r="K7" s="328">
        <v>0</v>
      </c>
      <c r="L7" s="328">
        <v>0</v>
      </c>
      <c r="M7" s="328">
        <v>0</v>
      </c>
      <c r="N7" s="328">
        <v>0</v>
      </c>
      <c r="O7"/>
      <c r="P7"/>
      <c r="Q7"/>
      <c r="R7"/>
      <c r="S7"/>
      <c r="T7"/>
      <c r="U7"/>
    </row>
    <row r="8" spans="1:21">
      <c r="A8" s="326" t="s">
        <v>163</v>
      </c>
      <c r="B8" s="326" t="s">
        <v>430</v>
      </c>
      <c r="C8" s="329">
        <v>0</v>
      </c>
      <c r="D8" s="329">
        <v>0</v>
      </c>
      <c r="E8" s="329">
        <v>0</v>
      </c>
      <c r="F8" s="329">
        <v>0</v>
      </c>
      <c r="G8" s="329">
        <v>0</v>
      </c>
      <c r="H8" s="329">
        <v>0</v>
      </c>
      <c r="I8" s="329">
        <v>0</v>
      </c>
      <c r="J8" s="329">
        <v>0</v>
      </c>
      <c r="K8" s="329">
        <v>0</v>
      </c>
      <c r="L8" s="329">
        <v>0</v>
      </c>
      <c r="M8" s="329">
        <v>0</v>
      </c>
      <c r="N8" s="329">
        <v>0</v>
      </c>
    </row>
    <row r="9" spans="1:21">
      <c r="A9" s="326" t="s">
        <v>164</v>
      </c>
      <c r="B9" s="326" t="s">
        <v>431</v>
      </c>
      <c r="C9" s="329">
        <v>0</v>
      </c>
      <c r="D9" s="329">
        <v>0</v>
      </c>
      <c r="E9" s="329">
        <v>0</v>
      </c>
      <c r="F9" s="329">
        <v>0</v>
      </c>
      <c r="G9" s="329">
        <v>0</v>
      </c>
      <c r="H9" s="329">
        <v>0</v>
      </c>
      <c r="I9" s="329">
        <v>0</v>
      </c>
      <c r="J9" s="329">
        <v>0</v>
      </c>
      <c r="K9" s="329">
        <v>0</v>
      </c>
      <c r="L9" s="329">
        <v>0</v>
      </c>
      <c r="M9" s="329">
        <v>0</v>
      </c>
      <c r="N9" s="329">
        <v>0</v>
      </c>
    </row>
    <row r="10" spans="1:21">
      <c r="A10" s="326" t="s">
        <v>165</v>
      </c>
      <c r="B10" s="326" t="s">
        <v>432</v>
      </c>
      <c r="C10" s="329">
        <v>0</v>
      </c>
      <c r="D10" s="329">
        <v>0</v>
      </c>
      <c r="E10" s="329">
        <v>0</v>
      </c>
      <c r="F10" s="329">
        <v>0</v>
      </c>
      <c r="G10" s="329">
        <v>0</v>
      </c>
      <c r="H10" s="329">
        <v>0</v>
      </c>
      <c r="I10" s="329">
        <v>0</v>
      </c>
      <c r="J10" s="329">
        <v>0</v>
      </c>
      <c r="K10" s="329">
        <v>0</v>
      </c>
      <c r="L10" s="329">
        <v>0</v>
      </c>
      <c r="M10" s="329">
        <v>0</v>
      </c>
      <c r="N10" s="329">
        <v>0</v>
      </c>
    </row>
    <row r="11" spans="1:21">
      <c r="A11" s="326" t="s">
        <v>166</v>
      </c>
      <c r="B11" s="326" t="s">
        <v>433</v>
      </c>
      <c r="C11" s="329">
        <v>0</v>
      </c>
      <c r="D11" s="329">
        <v>0</v>
      </c>
      <c r="E11" s="329">
        <v>0</v>
      </c>
      <c r="F11" s="329">
        <v>0</v>
      </c>
      <c r="G11" s="329">
        <v>0</v>
      </c>
      <c r="H11" s="329">
        <v>0</v>
      </c>
      <c r="I11" s="329">
        <v>0</v>
      </c>
      <c r="J11" s="329">
        <v>0</v>
      </c>
      <c r="K11" s="329">
        <v>0</v>
      </c>
      <c r="L11" s="329">
        <v>0</v>
      </c>
      <c r="M11" s="329">
        <v>0</v>
      </c>
      <c r="N11" s="329">
        <v>0</v>
      </c>
    </row>
    <row r="12" spans="1:21">
      <c r="A12" s="326" t="s">
        <v>167</v>
      </c>
      <c r="B12" s="326" t="s">
        <v>434</v>
      </c>
      <c r="C12" s="329">
        <v>0</v>
      </c>
      <c r="D12" s="329">
        <v>0</v>
      </c>
      <c r="E12" s="329">
        <v>0</v>
      </c>
      <c r="F12" s="329">
        <v>0</v>
      </c>
      <c r="G12" s="329">
        <v>0</v>
      </c>
      <c r="H12" s="329">
        <v>0</v>
      </c>
      <c r="I12" s="329">
        <v>0</v>
      </c>
      <c r="J12" s="329">
        <v>0</v>
      </c>
      <c r="K12" s="329">
        <v>0</v>
      </c>
      <c r="L12" s="329">
        <v>0</v>
      </c>
      <c r="M12" s="329">
        <v>0</v>
      </c>
      <c r="N12" s="329">
        <v>0</v>
      </c>
    </row>
    <row r="13" spans="1:21" s="142" customFormat="1">
      <c r="A13" s="327" t="s">
        <v>30</v>
      </c>
      <c r="B13" s="327" t="s">
        <v>327</v>
      </c>
      <c r="C13" s="328">
        <v>142725000</v>
      </c>
      <c r="D13" s="328">
        <v>93369000</v>
      </c>
      <c r="E13" s="328">
        <v>10392000</v>
      </c>
      <c r="F13" s="328">
        <v>20774000</v>
      </c>
      <c r="G13" s="328">
        <v>55261000</v>
      </c>
      <c r="H13" s="328">
        <v>10559000</v>
      </c>
      <c r="I13" s="328">
        <v>3524000</v>
      </c>
      <c r="J13" s="328">
        <v>25636000</v>
      </c>
      <c r="K13" s="328">
        <v>39719000</v>
      </c>
      <c r="L13" s="328">
        <v>1418000</v>
      </c>
      <c r="M13" s="328">
        <v>448000</v>
      </c>
      <c r="N13" s="328">
        <v>23770000</v>
      </c>
      <c r="O13"/>
      <c r="P13"/>
      <c r="Q13"/>
      <c r="R13"/>
      <c r="S13"/>
      <c r="T13"/>
      <c r="U13"/>
    </row>
    <row r="14" spans="1:21" s="142" customFormat="1" ht="30" customHeight="1">
      <c r="A14" s="327" t="s">
        <v>45</v>
      </c>
      <c r="B14" s="327" t="s">
        <v>299</v>
      </c>
      <c r="C14" s="328">
        <v>61615000</v>
      </c>
      <c r="D14" s="328">
        <v>36577000</v>
      </c>
      <c r="E14" s="328">
        <v>5258000</v>
      </c>
      <c r="F14" s="328">
        <v>5146000</v>
      </c>
      <c r="G14" s="328">
        <v>22088000</v>
      </c>
      <c r="H14" s="328">
        <v>8287000</v>
      </c>
      <c r="I14" s="328">
        <v>4804000</v>
      </c>
      <c r="J14" s="328">
        <v>4814000</v>
      </c>
      <c r="K14" s="328">
        <v>17905000</v>
      </c>
      <c r="L14" s="328">
        <v>1811000</v>
      </c>
      <c r="M14" s="328">
        <v>1387000</v>
      </c>
      <c r="N14" s="328">
        <v>1616000</v>
      </c>
      <c r="O14"/>
      <c r="P14"/>
      <c r="Q14"/>
      <c r="R14"/>
      <c r="S14"/>
      <c r="T14"/>
      <c r="U14"/>
    </row>
    <row r="15" spans="1:21" s="142" customFormat="1">
      <c r="A15" s="327" t="s">
        <v>46</v>
      </c>
      <c r="B15" s="327" t="s">
        <v>340</v>
      </c>
      <c r="C15" s="328">
        <v>13169000</v>
      </c>
      <c r="D15" s="328">
        <v>15312000</v>
      </c>
      <c r="E15" s="328">
        <v>3226000</v>
      </c>
      <c r="F15" s="328">
        <v>3164000</v>
      </c>
      <c r="G15" s="328">
        <v>12961000</v>
      </c>
      <c r="H15" s="328">
        <v>3116000</v>
      </c>
      <c r="I15" s="328">
        <v>3260000</v>
      </c>
      <c r="J15" s="328">
        <v>3678000</v>
      </c>
      <c r="K15" s="328">
        <v>10054000</v>
      </c>
      <c r="L15" s="328">
        <v>1218000</v>
      </c>
      <c r="M15" s="328">
        <v>1280000</v>
      </c>
      <c r="N15" s="328">
        <v>1180000</v>
      </c>
      <c r="O15"/>
      <c r="P15"/>
      <c r="Q15"/>
      <c r="R15"/>
      <c r="S15"/>
      <c r="T15"/>
      <c r="U15"/>
    </row>
    <row r="16" spans="1:21">
      <c r="A16" s="326" t="s">
        <v>47</v>
      </c>
      <c r="B16" s="326" t="s">
        <v>341</v>
      </c>
      <c r="C16" s="329">
        <v>11344000</v>
      </c>
      <c r="D16" s="329">
        <v>13622000</v>
      </c>
      <c r="E16" s="329">
        <v>2795000</v>
      </c>
      <c r="F16" s="329">
        <v>2747000</v>
      </c>
      <c r="G16" s="329">
        <v>11204000</v>
      </c>
      <c r="H16" s="329">
        <v>2704000</v>
      </c>
      <c r="I16" s="329">
        <v>2832000</v>
      </c>
      <c r="J16" s="329">
        <v>3236000</v>
      </c>
      <c r="K16" s="329">
        <v>8772000</v>
      </c>
      <c r="L16" s="329">
        <v>1069000</v>
      </c>
      <c r="M16" s="329">
        <v>1132000</v>
      </c>
      <c r="N16" s="329">
        <v>1035000</v>
      </c>
    </row>
    <row r="17" spans="1:21">
      <c r="A17" s="326" t="s">
        <v>48</v>
      </c>
      <c r="B17" s="326" t="s">
        <v>342</v>
      </c>
      <c r="C17" s="329">
        <v>1825000</v>
      </c>
      <c r="D17" s="329">
        <v>1690000</v>
      </c>
      <c r="E17" s="329">
        <v>431000</v>
      </c>
      <c r="F17" s="329">
        <v>417000</v>
      </c>
      <c r="G17" s="329">
        <v>1757000</v>
      </c>
      <c r="H17" s="329">
        <v>412000</v>
      </c>
      <c r="I17" s="329">
        <v>428000</v>
      </c>
      <c r="J17" s="329">
        <v>442000</v>
      </c>
      <c r="K17" s="329">
        <v>1282000</v>
      </c>
      <c r="L17" s="329">
        <v>149000</v>
      </c>
      <c r="M17" s="329">
        <v>148000</v>
      </c>
      <c r="N17" s="329">
        <v>145000</v>
      </c>
    </row>
    <row r="18" spans="1:21" s="142" customFormat="1">
      <c r="A18" s="327" t="s">
        <v>49</v>
      </c>
      <c r="B18" s="327" t="s">
        <v>343</v>
      </c>
      <c r="C18" s="328">
        <v>6106000</v>
      </c>
      <c r="D18" s="328">
        <v>5477000</v>
      </c>
      <c r="E18" s="328">
        <v>1319000</v>
      </c>
      <c r="F18" s="328">
        <v>1408000</v>
      </c>
      <c r="G18" s="328">
        <v>5339000</v>
      </c>
      <c r="H18" s="328">
        <v>2117000</v>
      </c>
      <c r="I18" s="328">
        <v>1323000</v>
      </c>
      <c r="J18" s="328">
        <v>1135000</v>
      </c>
      <c r="K18" s="328">
        <v>4575000</v>
      </c>
      <c r="L18" s="328">
        <v>592000</v>
      </c>
      <c r="M18" s="328">
        <v>107000</v>
      </c>
      <c r="N18" s="328">
        <v>436000</v>
      </c>
      <c r="O18"/>
      <c r="P18"/>
      <c r="Q18"/>
      <c r="R18"/>
      <c r="S18"/>
      <c r="T18"/>
      <c r="U18"/>
    </row>
    <row r="19" spans="1:21" s="142" customFormat="1">
      <c r="A19" s="327" t="s">
        <v>50</v>
      </c>
      <c r="B19" s="327" t="s">
        <v>344</v>
      </c>
      <c r="C19" s="328">
        <v>42340000</v>
      </c>
      <c r="D19" s="328">
        <v>15740000</v>
      </c>
      <c r="E19" s="328">
        <v>713000</v>
      </c>
      <c r="F19" s="328">
        <v>574000</v>
      </c>
      <c r="G19" s="328">
        <v>3788000</v>
      </c>
      <c r="H19" s="328">
        <v>3054000</v>
      </c>
      <c r="I19" s="328">
        <v>221000</v>
      </c>
      <c r="J19" s="328">
        <v>1000</v>
      </c>
      <c r="K19" s="328">
        <v>3276000</v>
      </c>
      <c r="L19" s="328">
        <v>1000</v>
      </c>
      <c r="M19" s="328">
        <v>0</v>
      </c>
      <c r="N19" s="328">
        <v>0</v>
      </c>
      <c r="O19"/>
      <c r="P19"/>
      <c r="Q19"/>
      <c r="R19"/>
      <c r="S19"/>
      <c r="T19"/>
      <c r="U19"/>
    </row>
    <row r="20" spans="1:21" s="142" customFormat="1">
      <c r="A20" s="327" t="s">
        <v>53</v>
      </c>
      <c r="B20" s="327" t="s">
        <v>347</v>
      </c>
      <c r="C20" s="328">
        <v>0</v>
      </c>
      <c r="D20" s="328">
        <v>0</v>
      </c>
      <c r="E20" s="328">
        <v>0</v>
      </c>
      <c r="F20" s="328">
        <v>0</v>
      </c>
      <c r="G20" s="328">
        <v>0</v>
      </c>
      <c r="H20" s="328">
        <v>0</v>
      </c>
      <c r="I20" s="328">
        <v>0</v>
      </c>
      <c r="J20" s="328">
        <v>0</v>
      </c>
      <c r="K20" s="328">
        <v>0</v>
      </c>
      <c r="L20" s="328">
        <v>0</v>
      </c>
      <c r="M20" s="328">
        <v>0</v>
      </c>
      <c r="N20" s="328">
        <v>0</v>
      </c>
      <c r="O20"/>
      <c r="P20"/>
      <c r="Q20"/>
      <c r="R20"/>
      <c r="S20"/>
      <c r="T20"/>
      <c r="U20"/>
    </row>
    <row r="21" spans="1:21" s="142" customFormat="1">
      <c r="A21" s="327" t="s">
        <v>56</v>
      </c>
      <c r="B21" s="327" t="s">
        <v>326</v>
      </c>
      <c r="C21" s="328">
        <v>0</v>
      </c>
      <c r="D21" s="328">
        <v>0</v>
      </c>
      <c r="E21" s="328">
        <v>0</v>
      </c>
      <c r="F21" s="328">
        <v>0</v>
      </c>
      <c r="G21" s="328">
        <v>0</v>
      </c>
      <c r="H21" s="328">
        <v>0</v>
      </c>
      <c r="I21" s="328">
        <v>0</v>
      </c>
      <c r="J21" s="328">
        <v>0</v>
      </c>
      <c r="K21" s="328">
        <v>0</v>
      </c>
      <c r="L21" s="328">
        <v>0</v>
      </c>
      <c r="M21" s="328">
        <v>0</v>
      </c>
      <c r="N21" s="328">
        <v>0</v>
      </c>
      <c r="O21"/>
      <c r="P21"/>
      <c r="Q21"/>
      <c r="R21"/>
      <c r="S21"/>
      <c r="T21"/>
      <c r="U21"/>
    </row>
    <row r="22" spans="1:21" s="142" customFormat="1">
      <c r="A22" s="327" t="s">
        <v>66</v>
      </c>
      <c r="B22" s="327" t="s">
        <v>355</v>
      </c>
      <c r="C22" s="328">
        <v>0</v>
      </c>
      <c r="D22" s="328">
        <v>0</v>
      </c>
      <c r="E22" s="328">
        <v>0</v>
      </c>
      <c r="F22" s="328">
        <v>0</v>
      </c>
      <c r="G22" s="328">
        <v>0</v>
      </c>
      <c r="H22" s="328">
        <v>0</v>
      </c>
      <c r="I22" s="328">
        <v>0</v>
      </c>
      <c r="J22" s="328">
        <v>0</v>
      </c>
      <c r="K22" s="328">
        <v>0</v>
      </c>
      <c r="L22" s="328">
        <v>0</v>
      </c>
      <c r="M22" s="328">
        <v>0</v>
      </c>
      <c r="N22" s="328">
        <v>0</v>
      </c>
      <c r="O22"/>
      <c r="P22"/>
      <c r="Q22"/>
      <c r="R22"/>
      <c r="S22"/>
      <c r="T22"/>
      <c r="U22"/>
    </row>
    <row r="23" spans="1:21" s="142" customFormat="1">
      <c r="A23" s="327" t="s">
        <v>70</v>
      </c>
      <c r="B23" s="327" t="s">
        <v>359</v>
      </c>
      <c r="C23" s="328">
        <v>0</v>
      </c>
      <c r="D23" s="328">
        <v>48000</v>
      </c>
      <c r="E23" s="328">
        <v>0</v>
      </c>
      <c r="F23" s="328">
        <v>0</v>
      </c>
      <c r="G23" s="328">
        <v>0</v>
      </c>
      <c r="H23" s="328">
        <v>0</v>
      </c>
      <c r="I23" s="328">
        <v>0</v>
      </c>
      <c r="J23" s="328">
        <v>0</v>
      </c>
      <c r="K23" s="328">
        <v>0</v>
      </c>
      <c r="L23" s="328">
        <v>0</v>
      </c>
      <c r="M23" s="328">
        <v>0</v>
      </c>
      <c r="N23" s="328">
        <v>0</v>
      </c>
      <c r="O23"/>
      <c r="P23"/>
      <c r="Q23"/>
      <c r="R23"/>
      <c r="S23"/>
      <c r="T23"/>
      <c r="U23"/>
    </row>
    <row r="24" spans="1:21" s="142" customFormat="1" ht="30" customHeight="1">
      <c r="A24" s="334" t="s">
        <v>161</v>
      </c>
      <c r="B24" s="334" t="s">
        <v>168</v>
      </c>
      <c r="C24" s="335">
        <v>81110000</v>
      </c>
      <c r="D24" s="335">
        <v>56792000</v>
      </c>
      <c r="E24" s="335">
        <v>5134000</v>
      </c>
      <c r="F24" s="335">
        <v>15628000</v>
      </c>
      <c r="G24" s="335">
        <v>33173000</v>
      </c>
      <c r="H24" s="335">
        <v>2272000</v>
      </c>
      <c r="I24" s="335">
        <v>-1280000</v>
      </c>
      <c r="J24" s="335">
        <v>20822000</v>
      </c>
      <c r="K24" s="335">
        <v>21814000</v>
      </c>
      <c r="L24" s="335">
        <v>-393000</v>
      </c>
      <c r="M24" s="335">
        <v>-939000</v>
      </c>
      <c r="N24" s="335">
        <v>22154000</v>
      </c>
      <c r="O24"/>
      <c r="P24"/>
      <c r="Q24"/>
      <c r="R24"/>
      <c r="S24"/>
      <c r="T24"/>
      <c r="U24"/>
    </row>
    <row r="25" spans="1:21" s="142" customFormat="1" ht="30" customHeight="1">
      <c r="A25" s="327" t="s">
        <v>76</v>
      </c>
      <c r="B25" s="327" t="s">
        <v>364</v>
      </c>
      <c r="C25" s="328">
        <v>-2305000</v>
      </c>
      <c r="D25" s="328">
        <v>-44000</v>
      </c>
      <c r="E25" s="328">
        <v>120000</v>
      </c>
      <c r="F25" s="328">
        <v>-638000</v>
      </c>
      <c r="G25" s="328">
        <v>-1260000</v>
      </c>
      <c r="H25" s="328">
        <v>-32000</v>
      </c>
      <c r="I25" s="328">
        <v>-18000</v>
      </c>
      <c r="J25" s="328">
        <v>-14000</v>
      </c>
      <c r="K25" s="328">
        <v>-64000</v>
      </c>
      <c r="L25" s="328">
        <v>4000</v>
      </c>
      <c r="M25" s="328">
        <v>-4000</v>
      </c>
      <c r="N25" s="328">
        <v>-14000</v>
      </c>
      <c r="O25"/>
      <c r="P25"/>
      <c r="Q25"/>
      <c r="R25"/>
      <c r="S25"/>
      <c r="T25"/>
      <c r="U25"/>
    </row>
    <row r="26" spans="1:21">
      <c r="A26" s="326" t="s">
        <v>77</v>
      </c>
      <c r="B26" s="326" t="s">
        <v>365</v>
      </c>
      <c r="C26" s="329">
        <v>365000</v>
      </c>
      <c r="D26" s="329">
        <v>382000</v>
      </c>
      <c r="E26" s="329">
        <v>169000</v>
      </c>
      <c r="F26" s="329">
        <v>2000</v>
      </c>
      <c r="G26" s="329">
        <v>406000</v>
      </c>
      <c r="H26" s="329">
        <v>14000</v>
      </c>
      <c r="I26" s="329">
        <v>29000</v>
      </c>
      <c r="J26" s="329">
        <v>25000</v>
      </c>
      <c r="K26" s="329">
        <v>68000</v>
      </c>
      <c r="L26" s="329">
        <v>17000</v>
      </c>
      <c r="M26" s="329">
        <v>9000</v>
      </c>
      <c r="N26" s="329">
        <v>-1000</v>
      </c>
    </row>
    <row r="27" spans="1:21">
      <c r="A27" s="326" t="s">
        <v>78</v>
      </c>
      <c r="B27" s="326" t="s">
        <v>366</v>
      </c>
      <c r="C27" s="329">
        <v>2670000</v>
      </c>
      <c r="D27" s="329">
        <v>426000</v>
      </c>
      <c r="E27" s="329">
        <v>49000</v>
      </c>
      <c r="F27" s="329">
        <v>640000</v>
      </c>
      <c r="G27" s="329">
        <v>1666000</v>
      </c>
      <c r="H27" s="329">
        <v>46000</v>
      </c>
      <c r="I27" s="329">
        <v>47000</v>
      </c>
      <c r="J27" s="329">
        <v>39000</v>
      </c>
      <c r="K27" s="329">
        <v>132000</v>
      </c>
      <c r="L27" s="329">
        <v>13000</v>
      </c>
      <c r="M27" s="329">
        <v>13000</v>
      </c>
      <c r="N27" s="329">
        <v>13000</v>
      </c>
    </row>
    <row r="28" spans="1:21">
      <c r="A28" s="326" t="s">
        <v>79</v>
      </c>
      <c r="B28" s="326" t="s">
        <v>367</v>
      </c>
      <c r="C28" s="329">
        <v>-2607000</v>
      </c>
      <c r="D28" s="329">
        <v>-68000</v>
      </c>
      <c r="E28" s="329">
        <v>97000</v>
      </c>
      <c r="F28" s="329">
        <v>-638000</v>
      </c>
      <c r="G28" s="329">
        <v>-1362000</v>
      </c>
      <c r="H28" s="329">
        <v>-32000</v>
      </c>
      <c r="I28" s="329">
        <v>-18000</v>
      </c>
      <c r="J28" s="329">
        <v>-28000</v>
      </c>
      <c r="K28" s="329">
        <v>-78000</v>
      </c>
      <c r="L28" s="329">
        <v>-10000</v>
      </c>
      <c r="M28" s="329">
        <v>-4000</v>
      </c>
      <c r="N28" s="329">
        <v>-14000</v>
      </c>
    </row>
    <row r="29" spans="1:21">
      <c r="A29" s="326" t="s">
        <v>80</v>
      </c>
      <c r="B29" s="326" t="s">
        <v>368</v>
      </c>
      <c r="C29" s="329">
        <v>63000</v>
      </c>
      <c r="D29" s="329">
        <v>358000</v>
      </c>
      <c r="E29" s="329">
        <v>146000</v>
      </c>
      <c r="F29" s="329">
        <v>2000</v>
      </c>
      <c r="G29" s="329">
        <v>304000</v>
      </c>
      <c r="H29" s="329">
        <v>14000</v>
      </c>
      <c r="I29" s="329">
        <v>29000</v>
      </c>
      <c r="J29" s="329">
        <v>11000</v>
      </c>
      <c r="K29" s="329">
        <v>54000</v>
      </c>
      <c r="L29" s="329">
        <v>3000</v>
      </c>
      <c r="M29" s="329">
        <v>9000</v>
      </c>
      <c r="N29" s="329">
        <v>-1000</v>
      </c>
    </row>
    <row r="30" spans="1:21">
      <c r="A30" s="326" t="s">
        <v>81</v>
      </c>
      <c r="B30" s="326" t="s">
        <v>369</v>
      </c>
      <c r="C30" s="329">
        <v>2670000</v>
      </c>
      <c r="D30" s="329">
        <v>426000</v>
      </c>
      <c r="E30" s="329">
        <v>49000</v>
      </c>
      <c r="F30" s="329">
        <v>640000</v>
      </c>
      <c r="G30" s="329">
        <v>1666000</v>
      </c>
      <c r="H30" s="329">
        <v>46000</v>
      </c>
      <c r="I30" s="329">
        <v>47000</v>
      </c>
      <c r="J30" s="329">
        <v>39000</v>
      </c>
      <c r="K30" s="329">
        <v>132000</v>
      </c>
      <c r="L30" s="329">
        <v>13000</v>
      </c>
      <c r="M30" s="329">
        <v>13000</v>
      </c>
      <c r="N30" s="329">
        <v>13000</v>
      </c>
    </row>
    <row r="31" spans="1:21">
      <c r="A31" s="326" t="s">
        <v>97</v>
      </c>
      <c r="B31" s="326" t="s">
        <v>385</v>
      </c>
      <c r="C31" s="329">
        <v>302000</v>
      </c>
      <c r="D31" s="329">
        <v>24000</v>
      </c>
      <c r="E31" s="329">
        <v>23000</v>
      </c>
      <c r="F31" s="329">
        <v>0</v>
      </c>
      <c r="G31" s="329">
        <v>102000</v>
      </c>
      <c r="H31" s="329">
        <v>0</v>
      </c>
      <c r="I31" s="329">
        <v>0</v>
      </c>
      <c r="J31" s="329">
        <v>14000</v>
      </c>
      <c r="K31" s="329">
        <v>14000</v>
      </c>
      <c r="L31" s="329">
        <v>14000</v>
      </c>
      <c r="M31" s="329">
        <v>0</v>
      </c>
      <c r="N31" s="329">
        <v>0</v>
      </c>
    </row>
    <row r="32" spans="1:21">
      <c r="A32" s="326" t="s">
        <v>98</v>
      </c>
      <c r="B32" s="326" t="s">
        <v>386</v>
      </c>
      <c r="C32" s="329">
        <v>302000</v>
      </c>
      <c r="D32" s="329">
        <v>24000</v>
      </c>
      <c r="E32" s="329">
        <v>23000</v>
      </c>
      <c r="F32" s="329">
        <v>0</v>
      </c>
      <c r="G32" s="329">
        <v>102000</v>
      </c>
      <c r="H32" s="329">
        <v>0</v>
      </c>
      <c r="I32" s="329">
        <v>0</v>
      </c>
      <c r="J32" s="329">
        <v>14000</v>
      </c>
      <c r="K32" s="329">
        <v>14000</v>
      </c>
      <c r="L32" s="329">
        <v>14000</v>
      </c>
      <c r="M32" s="329">
        <v>0</v>
      </c>
      <c r="N32" s="329">
        <v>0</v>
      </c>
    </row>
    <row r="33" spans="1:21">
      <c r="A33" s="326" t="s">
        <v>99</v>
      </c>
      <c r="B33" s="326" t="s">
        <v>387</v>
      </c>
      <c r="C33" s="329">
        <v>0</v>
      </c>
      <c r="D33" s="329">
        <v>0</v>
      </c>
      <c r="E33" s="329">
        <v>0</v>
      </c>
      <c r="F33" s="329">
        <v>0</v>
      </c>
      <c r="G33" s="329">
        <v>0</v>
      </c>
      <c r="H33" s="329">
        <v>0</v>
      </c>
      <c r="I33" s="329">
        <v>0</v>
      </c>
      <c r="J33" s="329">
        <v>0</v>
      </c>
      <c r="K33" s="329">
        <v>0</v>
      </c>
      <c r="L33" s="329">
        <v>0</v>
      </c>
      <c r="M33" s="329">
        <v>0</v>
      </c>
      <c r="N33" s="329">
        <v>0</v>
      </c>
    </row>
    <row r="34" spans="1:21" s="142" customFormat="1" ht="30" customHeight="1">
      <c r="A34" s="334" t="s">
        <v>162</v>
      </c>
      <c r="B34" s="334" t="s">
        <v>169</v>
      </c>
      <c r="C34" s="335">
        <v>83415000</v>
      </c>
      <c r="D34" s="335">
        <v>56836000</v>
      </c>
      <c r="E34" s="335">
        <v>5014000</v>
      </c>
      <c r="F34" s="335">
        <v>16266000</v>
      </c>
      <c r="G34" s="335">
        <v>34433000</v>
      </c>
      <c r="H34" s="335">
        <v>2304000</v>
      </c>
      <c r="I34" s="335">
        <v>-1262000</v>
      </c>
      <c r="J34" s="335">
        <v>20836000</v>
      </c>
      <c r="K34" s="335">
        <v>21878000</v>
      </c>
      <c r="L34" s="335">
        <v>-397000</v>
      </c>
      <c r="M34" s="335">
        <v>-935000</v>
      </c>
      <c r="N34" s="335">
        <v>22168000</v>
      </c>
      <c r="O34"/>
      <c r="P34"/>
      <c r="Q34"/>
      <c r="R34"/>
      <c r="S34"/>
      <c r="T34"/>
      <c r="U34"/>
    </row>
    <row r="35" spans="1:21" s="142" customFormat="1" ht="30" customHeight="1">
      <c r="A35" s="334" t="s">
        <v>155</v>
      </c>
      <c r="B35" s="334" t="s">
        <v>295</v>
      </c>
      <c r="C35" s="335">
        <v>-83415000</v>
      </c>
      <c r="D35" s="335">
        <v>-56836000</v>
      </c>
      <c r="E35" s="335">
        <v>-5014000</v>
      </c>
      <c r="F35" s="335">
        <v>-16266000</v>
      </c>
      <c r="G35" s="335">
        <v>-34433000</v>
      </c>
      <c r="H35" s="335">
        <v>-2304000</v>
      </c>
      <c r="I35" s="335">
        <v>1262000</v>
      </c>
      <c r="J35" s="335">
        <v>-20836000</v>
      </c>
      <c r="K35" s="335">
        <v>-21878000</v>
      </c>
      <c r="L35" s="335">
        <v>397000</v>
      </c>
      <c r="M35" s="335">
        <v>935000</v>
      </c>
      <c r="N35" s="335">
        <v>-22168000</v>
      </c>
      <c r="O35"/>
      <c r="P35"/>
      <c r="Q35"/>
      <c r="R35"/>
      <c r="S35"/>
      <c r="T35"/>
      <c r="U35"/>
    </row>
    <row r="36" spans="1:21" s="142" customFormat="1" ht="30" customHeight="1">
      <c r="A36" s="327" t="s">
        <v>111</v>
      </c>
      <c r="B36" s="327" t="s">
        <v>398</v>
      </c>
      <c r="C36" s="328">
        <v>-419170000</v>
      </c>
      <c r="D36" s="328">
        <v>-240207000</v>
      </c>
      <c r="E36" s="328">
        <v>5014000</v>
      </c>
      <c r="F36" s="328">
        <v>-259789000</v>
      </c>
      <c r="G36" s="328">
        <v>-389689000</v>
      </c>
      <c r="H36" s="328">
        <v>2304000</v>
      </c>
      <c r="I36" s="328">
        <v>-1262000</v>
      </c>
      <c r="J36" s="328">
        <v>20836000</v>
      </c>
      <c r="K36" s="328">
        <v>21878000</v>
      </c>
      <c r="L36" s="328">
        <v>-397000</v>
      </c>
      <c r="M36" s="328">
        <v>-935000</v>
      </c>
      <c r="N36" s="328">
        <v>22168000</v>
      </c>
      <c r="O36"/>
      <c r="P36"/>
      <c r="Q36"/>
      <c r="R36"/>
      <c r="S36"/>
      <c r="T36"/>
      <c r="U36"/>
    </row>
    <row r="37" spans="1:21">
      <c r="A37" s="326" t="s">
        <v>112</v>
      </c>
      <c r="B37" s="326" t="s">
        <v>402</v>
      </c>
      <c r="C37" s="329">
        <v>-419170000</v>
      </c>
      <c r="D37" s="329">
        <v>-240207000</v>
      </c>
      <c r="E37" s="329">
        <v>5014000</v>
      </c>
      <c r="F37" s="329">
        <v>-259789000</v>
      </c>
      <c r="G37" s="329">
        <v>-389689000</v>
      </c>
      <c r="H37" s="329">
        <v>2304000</v>
      </c>
      <c r="I37" s="329">
        <v>-1262000</v>
      </c>
      <c r="J37" s="329">
        <v>20836000</v>
      </c>
      <c r="K37" s="329">
        <v>21878000</v>
      </c>
      <c r="L37" s="329">
        <v>-397000</v>
      </c>
      <c r="M37" s="329">
        <v>-935000</v>
      </c>
      <c r="N37" s="329">
        <v>22168000</v>
      </c>
    </row>
    <row r="38" spans="1:21">
      <c r="A38" s="326" t="s">
        <v>123</v>
      </c>
      <c r="B38" s="326" t="s">
        <v>415</v>
      </c>
      <c r="C38" s="329">
        <v>0</v>
      </c>
      <c r="D38" s="329">
        <v>0</v>
      </c>
      <c r="E38" s="329">
        <v>0</v>
      </c>
      <c r="F38" s="329">
        <v>0</v>
      </c>
      <c r="G38" s="329">
        <v>0</v>
      </c>
      <c r="H38" s="329">
        <v>0</v>
      </c>
      <c r="I38" s="329">
        <v>0</v>
      </c>
      <c r="J38" s="329">
        <v>0</v>
      </c>
      <c r="K38" s="329">
        <v>0</v>
      </c>
      <c r="L38" s="329">
        <v>0</v>
      </c>
      <c r="M38" s="329">
        <v>0</v>
      </c>
      <c r="N38" s="329">
        <v>0</v>
      </c>
    </row>
    <row r="39" spans="1:21" s="142" customFormat="1" ht="30" customHeight="1">
      <c r="A39" s="327" t="s">
        <v>133</v>
      </c>
      <c r="B39" s="327" t="s">
        <v>419</v>
      </c>
      <c r="C39" s="328">
        <v>-502585000</v>
      </c>
      <c r="D39" s="328">
        <v>-297043000</v>
      </c>
      <c r="E39" s="328">
        <v>0</v>
      </c>
      <c r="F39" s="328">
        <v>-276055000</v>
      </c>
      <c r="G39" s="328">
        <v>-424122000</v>
      </c>
      <c r="H39" s="328">
        <v>0</v>
      </c>
      <c r="I39" s="328">
        <v>0</v>
      </c>
      <c r="J39" s="328">
        <v>0</v>
      </c>
      <c r="K39" s="328">
        <v>0</v>
      </c>
      <c r="L39" s="328">
        <v>0</v>
      </c>
      <c r="M39" s="328">
        <v>0</v>
      </c>
      <c r="N39" s="328">
        <v>0</v>
      </c>
      <c r="O39"/>
      <c r="P39"/>
      <c r="Q39"/>
      <c r="R39"/>
      <c r="S39"/>
      <c r="T39"/>
      <c r="U39"/>
    </row>
    <row r="40" spans="1:21">
      <c r="A40" s="326" t="s">
        <v>134</v>
      </c>
      <c r="B40" s="326" t="s">
        <v>346</v>
      </c>
      <c r="C40" s="329">
        <v>-470168000</v>
      </c>
      <c r="D40" s="329">
        <v>-297043000</v>
      </c>
      <c r="E40" s="329">
        <v>0</v>
      </c>
      <c r="F40" s="329">
        <v>-276055000</v>
      </c>
      <c r="G40" s="329">
        <v>-424122000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  <c r="M40" s="329">
        <v>0</v>
      </c>
      <c r="N40" s="329">
        <v>0</v>
      </c>
    </row>
    <row r="41" spans="1:21">
      <c r="A41" s="331" t="s">
        <v>142</v>
      </c>
      <c r="B41" s="331" t="s">
        <v>345</v>
      </c>
      <c r="C41" s="333">
        <v>-32417000</v>
      </c>
      <c r="D41" s="333">
        <v>0</v>
      </c>
      <c r="E41" s="333">
        <v>0</v>
      </c>
      <c r="F41" s="333">
        <v>0</v>
      </c>
      <c r="G41" s="333">
        <v>0</v>
      </c>
      <c r="H41" s="333">
        <v>0</v>
      </c>
      <c r="I41" s="333">
        <v>0</v>
      </c>
      <c r="J41" s="333">
        <v>0</v>
      </c>
      <c r="K41" s="333">
        <v>0</v>
      </c>
      <c r="L41" s="333">
        <v>0</v>
      </c>
      <c r="M41" s="333">
        <v>0</v>
      </c>
      <c r="N41" s="333">
        <v>0</v>
      </c>
    </row>
    <row r="42" spans="1:21" s="160" customFormat="1">
      <c r="A42" s="74"/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249"/>
      <c r="N42" s="249"/>
    </row>
    <row r="43" spans="1:21" s="167" customFormat="1" ht="12.75">
      <c r="A43" s="81" t="s">
        <v>240</v>
      </c>
      <c r="M43" s="90"/>
      <c r="N43" s="90"/>
    </row>
    <row r="44" spans="1:21" s="167" customFormat="1" ht="12.75"/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U47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0" customWidth="1"/>
    <col min="15" max="25" width="15.7109375" customWidth="1"/>
  </cols>
  <sheetData>
    <row r="1" spans="1:21" s="10" customFormat="1" ht="15" customHeight="1">
      <c r="A1" s="27" t="s">
        <v>201</v>
      </c>
      <c r="B1" s="28"/>
      <c r="C1" s="29"/>
      <c r="D1" s="29"/>
      <c r="E1" s="29"/>
      <c r="F1" s="29"/>
      <c r="G1" s="29"/>
      <c r="H1" s="30"/>
    </row>
    <row r="2" spans="1:21" s="10" customFormat="1" ht="15" customHeight="1" thickBot="1">
      <c r="A2" s="27"/>
      <c r="B2" s="28"/>
      <c r="C2" s="29"/>
      <c r="D2" s="29"/>
      <c r="E2" s="29"/>
      <c r="F2" s="29"/>
      <c r="G2" s="29"/>
      <c r="H2" s="30"/>
    </row>
    <row r="3" spans="1:21" s="10" customFormat="1" ht="15" customHeight="1">
      <c r="A3" s="71"/>
      <c r="B3" s="365" t="s">
        <v>0</v>
      </c>
      <c r="C3" s="380" t="s">
        <v>43</v>
      </c>
      <c r="D3" s="380" t="s">
        <v>44</v>
      </c>
      <c r="E3" s="380" t="s">
        <v>499</v>
      </c>
      <c r="F3" s="380" t="s">
        <v>505</v>
      </c>
      <c r="G3" s="380" t="s">
        <v>435</v>
      </c>
      <c r="H3" s="380" t="s">
        <v>510</v>
      </c>
      <c r="I3" s="380" t="s">
        <v>637</v>
      </c>
      <c r="J3" s="380" t="s">
        <v>678</v>
      </c>
      <c r="K3" s="380" t="s">
        <v>682</v>
      </c>
      <c r="L3" s="380" t="s">
        <v>680</v>
      </c>
      <c r="M3" s="380" t="s">
        <v>681</v>
      </c>
      <c r="N3" s="380" t="s">
        <v>679</v>
      </c>
      <c r="O3" s="379"/>
    </row>
    <row r="4" spans="1:21" ht="15" customHeight="1" thickBot="1">
      <c r="A4" s="67"/>
      <c r="B4" s="382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79"/>
    </row>
    <row r="5" spans="1:21" s="142" customFormat="1" ht="30" customHeight="1">
      <c r="A5" s="327" t="s">
        <v>2</v>
      </c>
      <c r="B5" s="327" t="s">
        <v>298</v>
      </c>
      <c r="C5" s="328">
        <v>136105969000</v>
      </c>
      <c r="D5" s="328">
        <v>140675194000</v>
      </c>
      <c r="E5" s="328">
        <v>39911303000</v>
      </c>
      <c r="F5" s="328">
        <v>39421963000</v>
      </c>
      <c r="G5" s="328">
        <v>148629306000</v>
      </c>
      <c r="H5" s="328">
        <v>34749994000</v>
      </c>
      <c r="I5" s="328">
        <v>40333158000</v>
      </c>
      <c r="J5" s="328">
        <v>44450612000</v>
      </c>
      <c r="K5" s="328">
        <v>119533764000</v>
      </c>
      <c r="L5" s="328">
        <v>15967664000</v>
      </c>
      <c r="M5" s="328">
        <v>13567148000</v>
      </c>
      <c r="N5" s="328">
        <v>14915800000</v>
      </c>
      <c r="O5"/>
      <c r="P5"/>
      <c r="Q5"/>
      <c r="R5"/>
      <c r="S5"/>
      <c r="T5"/>
      <c r="U5"/>
    </row>
    <row r="6" spans="1:21" s="142" customFormat="1">
      <c r="A6" s="327" t="s">
        <v>3</v>
      </c>
      <c r="B6" s="327" t="s">
        <v>300</v>
      </c>
      <c r="C6" s="328">
        <v>71958532000</v>
      </c>
      <c r="D6" s="328">
        <v>75504280000</v>
      </c>
      <c r="E6" s="328">
        <v>22270490000</v>
      </c>
      <c r="F6" s="328">
        <v>20541258000</v>
      </c>
      <c r="G6" s="328">
        <v>78404735000</v>
      </c>
      <c r="H6" s="328">
        <v>16534469000</v>
      </c>
      <c r="I6" s="328">
        <v>20755632000</v>
      </c>
      <c r="J6" s="328">
        <v>24773786000</v>
      </c>
      <c r="K6" s="328">
        <v>62063887000</v>
      </c>
      <c r="L6" s="328">
        <v>8552874000</v>
      </c>
      <c r="M6" s="328">
        <v>7581427000</v>
      </c>
      <c r="N6" s="328">
        <v>8639485000</v>
      </c>
      <c r="O6"/>
      <c r="P6"/>
      <c r="Q6"/>
      <c r="R6"/>
      <c r="S6"/>
      <c r="T6"/>
      <c r="U6"/>
    </row>
    <row r="7" spans="1:21">
      <c r="A7" s="326" t="s">
        <v>4</v>
      </c>
      <c r="B7" s="326" t="s">
        <v>301</v>
      </c>
      <c r="C7" s="329">
        <v>9419976000</v>
      </c>
      <c r="D7" s="329">
        <v>10281156000</v>
      </c>
      <c r="E7" s="329">
        <v>1739172000</v>
      </c>
      <c r="F7" s="329">
        <v>1896950000</v>
      </c>
      <c r="G7" s="329">
        <v>8508297000</v>
      </c>
      <c r="H7" s="329">
        <v>1929248000</v>
      </c>
      <c r="I7" s="329">
        <v>3323338000</v>
      </c>
      <c r="J7" s="329">
        <v>1978108000</v>
      </c>
      <c r="K7" s="329">
        <v>7230694000</v>
      </c>
      <c r="L7" s="329">
        <v>705863000</v>
      </c>
      <c r="M7" s="329">
        <v>601400000</v>
      </c>
      <c r="N7" s="329">
        <v>670845000</v>
      </c>
    </row>
    <row r="8" spans="1:21">
      <c r="A8" s="326" t="s">
        <v>7</v>
      </c>
      <c r="B8" s="326" t="s">
        <v>304</v>
      </c>
      <c r="C8" s="329">
        <v>184140000</v>
      </c>
      <c r="D8" s="329">
        <v>0</v>
      </c>
      <c r="E8" s="329">
        <v>2000</v>
      </c>
      <c r="F8" s="329">
        <v>-2000</v>
      </c>
      <c r="G8" s="329">
        <v>0</v>
      </c>
      <c r="H8" s="329">
        <v>0</v>
      </c>
      <c r="I8" s="329">
        <v>0</v>
      </c>
      <c r="J8" s="329">
        <v>0</v>
      </c>
      <c r="K8" s="329">
        <v>0</v>
      </c>
      <c r="L8" s="329">
        <v>0</v>
      </c>
      <c r="M8" s="329">
        <v>0</v>
      </c>
      <c r="N8" s="329">
        <v>0</v>
      </c>
    </row>
    <row r="9" spans="1:21">
      <c r="A9" s="326" t="s">
        <v>8</v>
      </c>
      <c r="B9" s="326" t="s">
        <v>305</v>
      </c>
      <c r="C9" s="329">
        <v>61665999000</v>
      </c>
      <c r="D9" s="329">
        <v>64568119000</v>
      </c>
      <c r="E9" s="329">
        <v>20349588000</v>
      </c>
      <c r="F9" s="329">
        <v>18458589000</v>
      </c>
      <c r="G9" s="329">
        <v>69161155000</v>
      </c>
      <c r="H9" s="329">
        <v>14419706000</v>
      </c>
      <c r="I9" s="329">
        <v>17228031000</v>
      </c>
      <c r="J9" s="329">
        <v>22615254000</v>
      </c>
      <c r="K9" s="329">
        <v>54262991000</v>
      </c>
      <c r="L9" s="329">
        <v>7777920000</v>
      </c>
      <c r="M9" s="329">
        <v>6926584000</v>
      </c>
      <c r="N9" s="329">
        <v>7910750000</v>
      </c>
    </row>
    <row r="10" spans="1:21">
      <c r="A10" s="326" t="s">
        <v>9</v>
      </c>
      <c r="B10" s="326" t="s">
        <v>306</v>
      </c>
      <c r="C10" s="329">
        <v>45412428000</v>
      </c>
      <c r="D10" s="329">
        <v>47810138000</v>
      </c>
      <c r="E10" s="329">
        <v>15121887000</v>
      </c>
      <c r="F10" s="329">
        <v>13987919000</v>
      </c>
      <c r="G10" s="329">
        <v>51566388000</v>
      </c>
      <c r="H10" s="329">
        <v>10758547000</v>
      </c>
      <c r="I10" s="329">
        <v>12739257000</v>
      </c>
      <c r="J10" s="329">
        <v>17098542000</v>
      </c>
      <c r="K10" s="329">
        <v>40596346000</v>
      </c>
      <c r="L10" s="329">
        <v>6007666000</v>
      </c>
      <c r="M10" s="329">
        <v>4964336000</v>
      </c>
      <c r="N10" s="329">
        <v>6126540000</v>
      </c>
    </row>
    <row r="11" spans="1:21">
      <c r="A11" s="326" t="s">
        <v>10</v>
      </c>
      <c r="B11" s="326" t="s">
        <v>307</v>
      </c>
      <c r="C11" s="329">
        <v>45218467000</v>
      </c>
      <c r="D11" s="329">
        <v>47616661000</v>
      </c>
      <c r="E11" s="329">
        <v>15121833000</v>
      </c>
      <c r="F11" s="329">
        <v>13987590000</v>
      </c>
      <c r="G11" s="329">
        <v>51561678000</v>
      </c>
      <c r="H11" s="329">
        <v>10758472000</v>
      </c>
      <c r="I11" s="329">
        <v>12739144000</v>
      </c>
      <c r="J11" s="329">
        <v>17097933000</v>
      </c>
      <c r="K11" s="329">
        <v>40595549000</v>
      </c>
      <c r="L11" s="329">
        <v>6007652000</v>
      </c>
      <c r="M11" s="329">
        <v>4964091000</v>
      </c>
      <c r="N11" s="329">
        <v>6126190000</v>
      </c>
    </row>
    <row r="12" spans="1:21">
      <c r="A12" s="326" t="s">
        <v>11</v>
      </c>
      <c r="B12" s="326" t="s">
        <v>308</v>
      </c>
      <c r="C12" s="329">
        <v>193961000</v>
      </c>
      <c r="D12" s="329">
        <v>193477000</v>
      </c>
      <c r="E12" s="329">
        <v>54000</v>
      </c>
      <c r="F12" s="329">
        <v>329000</v>
      </c>
      <c r="G12" s="329">
        <v>4710000</v>
      </c>
      <c r="H12" s="329">
        <v>75000</v>
      </c>
      <c r="I12" s="329">
        <v>113000</v>
      </c>
      <c r="J12" s="329">
        <v>609000</v>
      </c>
      <c r="K12" s="329">
        <v>797000</v>
      </c>
      <c r="L12" s="329">
        <v>14000</v>
      </c>
      <c r="M12" s="329">
        <v>245000</v>
      </c>
      <c r="N12" s="329">
        <v>350000</v>
      </c>
    </row>
    <row r="13" spans="1:21">
      <c r="A13" s="326" t="s">
        <v>12</v>
      </c>
      <c r="B13" s="326" t="s">
        <v>309</v>
      </c>
      <c r="C13" s="329">
        <v>14752335000</v>
      </c>
      <c r="D13" s="329">
        <v>15143118000</v>
      </c>
      <c r="E13" s="329">
        <v>4840285000</v>
      </c>
      <c r="F13" s="329">
        <v>3893172000</v>
      </c>
      <c r="G13" s="329">
        <v>15872141000</v>
      </c>
      <c r="H13" s="329">
        <v>3259216000</v>
      </c>
      <c r="I13" s="329">
        <v>4033657000</v>
      </c>
      <c r="J13" s="329">
        <v>5106938000</v>
      </c>
      <c r="K13" s="329">
        <v>12399811000</v>
      </c>
      <c r="L13" s="329">
        <v>1642265000</v>
      </c>
      <c r="M13" s="329">
        <v>1825947000</v>
      </c>
      <c r="N13" s="329">
        <v>1638726000</v>
      </c>
    </row>
    <row r="14" spans="1:21">
      <c r="A14" s="326" t="s">
        <v>21</v>
      </c>
      <c r="B14" s="326" t="s">
        <v>318</v>
      </c>
      <c r="C14" s="329">
        <v>404876000</v>
      </c>
      <c r="D14" s="329">
        <v>382659000</v>
      </c>
      <c r="E14" s="329">
        <v>91895000</v>
      </c>
      <c r="F14" s="329">
        <v>88871000</v>
      </c>
      <c r="G14" s="329">
        <v>349746000</v>
      </c>
      <c r="H14" s="329">
        <v>90506000</v>
      </c>
      <c r="I14" s="329">
        <v>94131000</v>
      </c>
      <c r="J14" s="329">
        <v>91175000</v>
      </c>
      <c r="K14" s="329">
        <v>275812000</v>
      </c>
      <c r="L14" s="329">
        <v>34093000</v>
      </c>
      <c r="M14" s="329">
        <v>29226000</v>
      </c>
      <c r="N14" s="329">
        <v>27856000</v>
      </c>
    </row>
    <row r="15" spans="1:21">
      <c r="A15" s="326" t="s">
        <v>22</v>
      </c>
      <c r="B15" s="326" t="s">
        <v>319</v>
      </c>
      <c r="C15" s="329">
        <v>283541000</v>
      </c>
      <c r="D15" s="329">
        <v>272346000</v>
      </c>
      <c r="E15" s="329">
        <v>89833000</v>
      </c>
      <c r="F15" s="329">
        <v>96850000</v>
      </c>
      <c r="G15" s="329">
        <v>385537000</v>
      </c>
      <c r="H15" s="329">
        <v>95009000</v>
      </c>
      <c r="I15" s="329">
        <v>110132000</v>
      </c>
      <c r="J15" s="329">
        <v>89249000</v>
      </c>
      <c r="K15" s="329">
        <v>294390000</v>
      </c>
      <c r="L15" s="329">
        <v>34998000</v>
      </c>
      <c r="M15" s="329">
        <v>24217000</v>
      </c>
      <c r="N15" s="329">
        <v>30034000</v>
      </c>
    </row>
    <row r="16" spans="1:21" s="142" customFormat="1">
      <c r="A16" s="327" t="s">
        <v>23</v>
      </c>
      <c r="B16" s="327" t="s">
        <v>320</v>
      </c>
      <c r="C16" s="328">
        <v>40662988000</v>
      </c>
      <c r="D16" s="328">
        <v>42341255000</v>
      </c>
      <c r="E16" s="328">
        <v>11468163000</v>
      </c>
      <c r="F16" s="328">
        <v>11443152000</v>
      </c>
      <c r="G16" s="328">
        <v>44811386000</v>
      </c>
      <c r="H16" s="328">
        <v>11169428000</v>
      </c>
      <c r="I16" s="328">
        <v>11510637000</v>
      </c>
      <c r="J16" s="328">
        <v>11811411000</v>
      </c>
      <c r="K16" s="328">
        <v>34491476000</v>
      </c>
      <c r="L16" s="328">
        <v>3970875000</v>
      </c>
      <c r="M16" s="328">
        <v>3919680000</v>
      </c>
      <c r="N16" s="328">
        <v>3920856000</v>
      </c>
      <c r="O16"/>
      <c r="P16"/>
      <c r="Q16"/>
      <c r="R16"/>
      <c r="S16"/>
      <c r="T16"/>
      <c r="U16"/>
    </row>
    <row r="17" spans="1:21" s="142" customFormat="1">
      <c r="A17" s="327" t="s">
        <v>29</v>
      </c>
      <c r="B17" s="327" t="s">
        <v>326</v>
      </c>
      <c r="C17" s="328">
        <v>7791900000</v>
      </c>
      <c r="D17" s="328">
        <v>7494916000</v>
      </c>
      <c r="E17" s="328">
        <v>1797479000</v>
      </c>
      <c r="F17" s="328">
        <v>2918011000</v>
      </c>
      <c r="G17" s="328">
        <v>10136476000</v>
      </c>
      <c r="H17" s="328">
        <v>3631270000</v>
      </c>
      <c r="I17" s="328">
        <v>4591430000</v>
      </c>
      <c r="J17" s="328">
        <v>3006212000</v>
      </c>
      <c r="K17" s="328">
        <v>11228912000</v>
      </c>
      <c r="L17" s="328">
        <v>1331210000</v>
      </c>
      <c r="M17" s="328">
        <v>918687000</v>
      </c>
      <c r="N17" s="328">
        <v>756315000</v>
      </c>
      <c r="O17"/>
      <c r="P17"/>
      <c r="Q17"/>
      <c r="R17"/>
      <c r="S17"/>
      <c r="T17"/>
      <c r="U17"/>
    </row>
    <row r="18" spans="1:21" s="142" customFormat="1">
      <c r="A18" s="327" t="s">
        <v>30</v>
      </c>
      <c r="B18" s="327" t="s">
        <v>327</v>
      </c>
      <c r="C18" s="328">
        <v>15692549000</v>
      </c>
      <c r="D18" s="328">
        <v>15334743000</v>
      </c>
      <c r="E18" s="328">
        <v>4375171000</v>
      </c>
      <c r="F18" s="328">
        <v>4519542000</v>
      </c>
      <c r="G18" s="328">
        <v>15276709000</v>
      </c>
      <c r="H18" s="328">
        <v>3414827000</v>
      </c>
      <c r="I18" s="328">
        <v>3475459000</v>
      </c>
      <c r="J18" s="328">
        <v>4859203000</v>
      </c>
      <c r="K18" s="328">
        <v>11749489000</v>
      </c>
      <c r="L18" s="328">
        <v>2112705000</v>
      </c>
      <c r="M18" s="328">
        <v>1147354000</v>
      </c>
      <c r="N18" s="328">
        <v>1599144000</v>
      </c>
      <c r="O18"/>
      <c r="P18"/>
      <c r="Q18"/>
      <c r="R18"/>
      <c r="S18"/>
      <c r="T18"/>
      <c r="U18"/>
    </row>
    <row r="19" spans="1:21" s="142" customFormat="1" ht="30" customHeight="1">
      <c r="A19" s="327" t="s">
        <v>45</v>
      </c>
      <c r="B19" s="327" t="s">
        <v>299</v>
      </c>
      <c r="C19" s="328">
        <v>134879279000</v>
      </c>
      <c r="D19" s="328">
        <v>137896705000</v>
      </c>
      <c r="E19" s="328">
        <v>34296825000</v>
      </c>
      <c r="F19" s="328">
        <v>39814432000</v>
      </c>
      <c r="G19" s="328">
        <v>142139337000</v>
      </c>
      <c r="H19" s="328">
        <v>37262231000</v>
      </c>
      <c r="I19" s="328">
        <v>36038795000</v>
      </c>
      <c r="J19" s="328">
        <v>36624377000</v>
      </c>
      <c r="K19" s="328">
        <v>109925403000</v>
      </c>
      <c r="L19" s="328">
        <v>13168476000</v>
      </c>
      <c r="M19" s="328">
        <v>11039885000</v>
      </c>
      <c r="N19" s="328">
        <v>12416016000</v>
      </c>
      <c r="O19"/>
      <c r="P19"/>
      <c r="Q19"/>
      <c r="R19"/>
      <c r="S19"/>
      <c r="T19"/>
      <c r="U19"/>
    </row>
    <row r="20" spans="1:21" s="142" customFormat="1">
      <c r="A20" s="327" t="s">
        <v>46</v>
      </c>
      <c r="B20" s="327" t="s">
        <v>340</v>
      </c>
      <c r="C20" s="328">
        <v>19693997000</v>
      </c>
      <c r="D20" s="328">
        <v>20401089000</v>
      </c>
      <c r="E20" s="328">
        <v>5564421000</v>
      </c>
      <c r="F20" s="328">
        <v>5608808000</v>
      </c>
      <c r="G20" s="328">
        <v>21658616000</v>
      </c>
      <c r="H20" s="328">
        <v>5429817000</v>
      </c>
      <c r="I20" s="328">
        <v>5647787000</v>
      </c>
      <c r="J20" s="328">
        <v>5827783000</v>
      </c>
      <c r="K20" s="328">
        <v>16905387000</v>
      </c>
      <c r="L20" s="328">
        <v>2087871000</v>
      </c>
      <c r="M20" s="328">
        <v>1859690000</v>
      </c>
      <c r="N20" s="328">
        <v>1880222000</v>
      </c>
      <c r="O20"/>
      <c r="P20"/>
      <c r="Q20"/>
      <c r="R20"/>
      <c r="S20"/>
      <c r="T20"/>
      <c r="U20"/>
    </row>
    <row r="21" spans="1:21">
      <c r="A21" s="326" t="s">
        <v>47</v>
      </c>
      <c r="B21" s="326" t="s">
        <v>341</v>
      </c>
      <c r="C21" s="329">
        <v>16753778000</v>
      </c>
      <c r="D21" s="329">
        <v>17375622000</v>
      </c>
      <c r="E21" s="329">
        <v>4769938000</v>
      </c>
      <c r="F21" s="329">
        <v>4826512000</v>
      </c>
      <c r="G21" s="329">
        <v>18514772000</v>
      </c>
      <c r="H21" s="329">
        <v>4639188000</v>
      </c>
      <c r="I21" s="329">
        <v>4851573000</v>
      </c>
      <c r="J21" s="329">
        <v>5020099000</v>
      </c>
      <c r="K21" s="329">
        <v>14510860000</v>
      </c>
      <c r="L21" s="329">
        <v>1814197000</v>
      </c>
      <c r="M21" s="329">
        <v>1596224000</v>
      </c>
      <c r="N21" s="329">
        <v>1609678000</v>
      </c>
    </row>
    <row r="22" spans="1:21">
      <c r="A22" s="326" t="s">
        <v>48</v>
      </c>
      <c r="B22" s="326" t="s">
        <v>342</v>
      </c>
      <c r="C22" s="329">
        <v>2940219000</v>
      </c>
      <c r="D22" s="329">
        <v>3025467000</v>
      </c>
      <c r="E22" s="329">
        <v>794483000</v>
      </c>
      <c r="F22" s="329">
        <v>782296000</v>
      </c>
      <c r="G22" s="329">
        <v>3143844000</v>
      </c>
      <c r="H22" s="329">
        <v>790629000</v>
      </c>
      <c r="I22" s="329">
        <v>796214000</v>
      </c>
      <c r="J22" s="329">
        <v>807684000</v>
      </c>
      <c r="K22" s="329">
        <v>2394527000</v>
      </c>
      <c r="L22" s="329">
        <v>273674000</v>
      </c>
      <c r="M22" s="329">
        <v>263466000</v>
      </c>
      <c r="N22" s="329">
        <v>270544000</v>
      </c>
    </row>
    <row r="23" spans="1:21" s="142" customFormat="1">
      <c r="A23" s="327" t="s">
        <v>49</v>
      </c>
      <c r="B23" s="327" t="s">
        <v>343</v>
      </c>
      <c r="C23" s="328">
        <v>12832482000</v>
      </c>
      <c r="D23" s="328">
        <v>14509105000</v>
      </c>
      <c r="E23" s="328">
        <v>3507171000</v>
      </c>
      <c r="F23" s="328">
        <v>5244685000</v>
      </c>
      <c r="G23" s="328">
        <v>14696603000</v>
      </c>
      <c r="H23" s="328">
        <v>3137878000</v>
      </c>
      <c r="I23" s="328">
        <v>3963820000</v>
      </c>
      <c r="J23" s="328">
        <v>3775380000</v>
      </c>
      <c r="K23" s="328">
        <v>10877078000</v>
      </c>
      <c r="L23" s="328">
        <v>1386407000</v>
      </c>
      <c r="M23" s="328">
        <v>1156733000</v>
      </c>
      <c r="N23" s="328">
        <v>1232240000</v>
      </c>
      <c r="O23"/>
      <c r="P23"/>
      <c r="Q23"/>
      <c r="R23"/>
      <c r="S23"/>
      <c r="T23"/>
      <c r="U23"/>
    </row>
    <row r="24" spans="1:21" s="142" customFormat="1">
      <c r="A24" s="327" t="s">
        <v>50</v>
      </c>
      <c r="B24" s="327" t="s">
        <v>344</v>
      </c>
      <c r="C24" s="328">
        <v>10820738000</v>
      </c>
      <c r="D24" s="328">
        <v>9853722000</v>
      </c>
      <c r="E24" s="328">
        <v>2832536000</v>
      </c>
      <c r="F24" s="328">
        <v>1278592000</v>
      </c>
      <c r="G24" s="328">
        <v>8996695000</v>
      </c>
      <c r="H24" s="328">
        <v>3520080000</v>
      </c>
      <c r="I24" s="328">
        <v>1799924000</v>
      </c>
      <c r="J24" s="328">
        <v>2455161000</v>
      </c>
      <c r="K24" s="328">
        <v>7775165000</v>
      </c>
      <c r="L24" s="328">
        <v>1499355000</v>
      </c>
      <c r="M24" s="328">
        <v>146829000</v>
      </c>
      <c r="N24" s="328">
        <v>808977000</v>
      </c>
      <c r="O24"/>
      <c r="P24"/>
      <c r="Q24"/>
      <c r="R24"/>
      <c r="S24"/>
      <c r="T24"/>
      <c r="U24"/>
    </row>
    <row r="25" spans="1:21" s="142" customFormat="1">
      <c r="A25" s="327" t="s">
        <v>53</v>
      </c>
      <c r="B25" s="327" t="s">
        <v>347</v>
      </c>
      <c r="C25" s="328">
        <v>6163650000</v>
      </c>
      <c r="D25" s="328">
        <v>6030232000</v>
      </c>
      <c r="E25" s="328">
        <v>757533000</v>
      </c>
      <c r="F25" s="328">
        <v>2325349000</v>
      </c>
      <c r="G25" s="328">
        <v>6641265000</v>
      </c>
      <c r="H25" s="328">
        <v>2136490000</v>
      </c>
      <c r="I25" s="328">
        <v>1581803000</v>
      </c>
      <c r="J25" s="328">
        <v>949970000</v>
      </c>
      <c r="K25" s="328">
        <v>4668263000</v>
      </c>
      <c r="L25" s="328">
        <v>276914000</v>
      </c>
      <c r="M25" s="328">
        <v>325182000</v>
      </c>
      <c r="N25" s="328">
        <v>347874000</v>
      </c>
      <c r="O25"/>
      <c r="P25"/>
      <c r="Q25"/>
      <c r="R25"/>
      <c r="S25"/>
      <c r="T25"/>
      <c r="U25"/>
    </row>
    <row r="26" spans="1:21" s="142" customFormat="1">
      <c r="A26" s="327" t="s">
        <v>56</v>
      </c>
      <c r="B26" s="327" t="s">
        <v>326</v>
      </c>
      <c r="C26" s="328">
        <v>22097951000</v>
      </c>
      <c r="D26" s="328">
        <v>23485202000</v>
      </c>
      <c r="E26" s="328">
        <v>5672131000</v>
      </c>
      <c r="F26" s="328">
        <v>7371765000</v>
      </c>
      <c r="G26" s="328">
        <v>23873709000</v>
      </c>
      <c r="H26" s="328">
        <v>6461521000</v>
      </c>
      <c r="I26" s="328">
        <v>5856668000</v>
      </c>
      <c r="J26" s="328">
        <v>6313378000</v>
      </c>
      <c r="K26" s="328">
        <v>18631567000</v>
      </c>
      <c r="L26" s="328">
        <v>2185872000</v>
      </c>
      <c r="M26" s="328">
        <v>1965873000</v>
      </c>
      <c r="N26" s="328">
        <v>2161633000</v>
      </c>
      <c r="O26"/>
      <c r="P26"/>
      <c r="Q26"/>
      <c r="R26"/>
      <c r="S26"/>
      <c r="T26"/>
      <c r="U26"/>
    </row>
    <row r="27" spans="1:21" s="142" customFormat="1">
      <c r="A27" s="327" t="s">
        <v>66</v>
      </c>
      <c r="B27" s="327" t="s">
        <v>355</v>
      </c>
      <c r="C27" s="328">
        <v>54629604000</v>
      </c>
      <c r="D27" s="328">
        <v>55373336000</v>
      </c>
      <c r="E27" s="328">
        <v>14314611000</v>
      </c>
      <c r="F27" s="328">
        <v>15074435000</v>
      </c>
      <c r="G27" s="328">
        <v>57530221000</v>
      </c>
      <c r="H27" s="328">
        <v>14696791000</v>
      </c>
      <c r="I27" s="328">
        <v>14758035000</v>
      </c>
      <c r="J27" s="328">
        <v>15040402000</v>
      </c>
      <c r="K27" s="328">
        <v>44495228000</v>
      </c>
      <c r="L27" s="328">
        <v>4917190000</v>
      </c>
      <c r="M27" s="328">
        <v>4873061000</v>
      </c>
      <c r="N27" s="328">
        <v>5250151000</v>
      </c>
      <c r="O27"/>
      <c r="P27"/>
      <c r="Q27"/>
      <c r="R27"/>
      <c r="S27"/>
      <c r="T27"/>
      <c r="U27"/>
    </row>
    <row r="28" spans="1:21" s="142" customFormat="1">
      <c r="A28" s="327" t="s">
        <v>70</v>
      </c>
      <c r="B28" s="327" t="s">
        <v>359</v>
      </c>
      <c r="C28" s="328">
        <v>8640857000</v>
      </c>
      <c r="D28" s="328">
        <v>8244019000</v>
      </c>
      <c r="E28" s="328">
        <v>1648422000</v>
      </c>
      <c r="F28" s="328">
        <v>2910798000</v>
      </c>
      <c r="G28" s="328">
        <v>8742228000</v>
      </c>
      <c r="H28" s="328">
        <v>1879654000</v>
      </c>
      <c r="I28" s="328">
        <v>2430758000</v>
      </c>
      <c r="J28" s="328">
        <v>2262303000</v>
      </c>
      <c r="K28" s="328">
        <v>6572715000</v>
      </c>
      <c r="L28" s="328">
        <v>814867000</v>
      </c>
      <c r="M28" s="328">
        <v>712517000</v>
      </c>
      <c r="N28" s="328">
        <v>734919000</v>
      </c>
      <c r="O28"/>
      <c r="P28"/>
      <c r="Q28"/>
      <c r="R28"/>
      <c r="S28"/>
      <c r="T28"/>
      <c r="U28"/>
    </row>
    <row r="29" spans="1:21" s="142" customFormat="1" ht="30" customHeight="1">
      <c r="A29" s="334" t="s">
        <v>161</v>
      </c>
      <c r="B29" s="334" t="s">
        <v>168</v>
      </c>
      <c r="C29" s="335">
        <v>1226690000</v>
      </c>
      <c r="D29" s="335">
        <v>2778489000</v>
      </c>
      <c r="E29" s="335">
        <v>5614478000</v>
      </c>
      <c r="F29" s="335">
        <v>-392469000</v>
      </c>
      <c r="G29" s="335">
        <v>6489969000</v>
      </c>
      <c r="H29" s="335">
        <v>-2512237000</v>
      </c>
      <c r="I29" s="335">
        <v>4294363000</v>
      </c>
      <c r="J29" s="335">
        <v>7826235000</v>
      </c>
      <c r="K29" s="335">
        <v>9608361000</v>
      </c>
      <c r="L29" s="335">
        <v>2799188000</v>
      </c>
      <c r="M29" s="335">
        <v>2527263000</v>
      </c>
      <c r="N29" s="335">
        <v>2499784000</v>
      </c>
      <c r="O29"/>
      <c r="P29"/>
      <c r="Q29"/>
      <c r="R29"/>
      <c r="S29"/>
      <c r="T29"/>
      <c r="U29"/>
    </row>
    <row r="30" spans="1:21" s="142" customFormat="1" ht="30" customHeight="1">
      <c r="A30" s="327" t="s">
        <v>76</v>
      </c>
      <c r="B30" s="327" t="s">
        <v>364</v>
      </c>
      <c r="C30" s="328">
        <v>4109833000</v>
      </c>
      <c r="D30" s="328">
        <v>3227030000</v>
      </c>
      <c r="E30" s="328">
        <v>1089793000</v>
      </c>
      <c r="F30" s="328">
        <v>1476782000</v>
      </c>
      <c r="G30" s="328">
        <v>3723260000</v>
      </c>
      <c r="H30" s="328">
        <v>607811000</v>
      </c>
      <c r="I30" s="328">
        <v>925947000</v>
      </c>
      <c r="J30" s="328">
        <v>1015818000</v>
      </c>
      <c r="K30" s="328">
        <v>2549576000</v>
      </c>
      <c r="L30" s="328">
        <v>451501000</v>
      </c>
      <c r="M30" s="328">
        <v>254888000</v>
      </c>
      <c r="N30" s="328">
        <v>309429000</v>
      </c>
      <c r="O30"/>
      <c r="P30"/>
      <c r="Q30"/>
      <c r="R30"/>
      <c r="S30"/>
      <c r="T30"/>
      <c r="U30"/>
    </row>
    <row r="31" spans="1:21">
      <c r="A31" s="326" t="s">
        <v>79</v>
      </c>
      <c r="B31" s="326" t="s">
        <v>367</v>
      </c>
      <c r="C31" s="329">
        <v>3822983000</v>
      </c>
      <c r="D31" s="329">
        <v>3017793000</v>
      </c>
      <c r="E31" s="329">
        <v>1003209000</v>
      </c>
      <c r="F31" s="329">
        <v>1423470000</v>
      </c>
      <c r="G31" s="329">
        <v>3548738000</v>
      </c>
      <c r="H31" s="329">
        <v>587508000</v>
      </c>
      <c r="I31" s="329">
        <v>935109000</v>
      </c>
      <c r="J31" s="329">
        <v>947034000</v>
      </c>
      <c r="K31" s="329">
        <v>2469651000</v>
      </c>
      <c r="L31" s="329">
        <v>419921000</v>
      </c>
      <c r="M31" s="329">
        <v>233307000</v>
      </c>
      <c r="N31" s="329">
        <v>293806000</v>
      </c>
    </row>
    <row r="32" spans="1:21">
      <c r="A32" s="326" t="s">
        <v>91</v>
      </c>
      <c r="B32" s="326" t="s">
        <v>379</v>
      </c>
      <c r="C32" s="329">
        <v>104800000</v>
      </c>
      <c r="D32" s="329">
        <v>-1924000</v>
      </c>
      <c r="E32" s="329">
        <v>48062000</v>
      </c>
      <c r="F32" s="329">
        <v>16797000</v>
      </c>
      <c r="G32" s="329">
        <v>59650000</v>
      </c>
      <c r="H32" s="329">
        <v>-16768000</v>
      </c>
      <c r="I32" s="329">
        <v>-39110000</v>
      </c>
      <c r="J32" s="329">
        <v>17385000</v>
      </c>
      <c r="K32" s="329">
        <v>-38493000</v>
      </c>
      <c r="L32" s="329">
        <v>19023000</v>
      </c>
      <c r="M32" s="329">
        <v>-2929000</v>
      </c>
      <c r="N32" s="329">
        <v>1291000</v>
      </c>
    </row>
    <row r="33" spans="1:21">
      <c r="A33" s="326" t="s">
        <v>94</v>
      </c>
      <c r="B33" s="326" t="s">
        <v>382</v>
      </c>
      <c r="C33" s="329">
        <v>774000</v>
      </c>
      <c r="D33" s="329">
        <v>2341000</v>
      </c>
      <c r="E33" s="329">
        <v>105000</v>
      </c>
      <c r="F33" s="329">
        <v>543000</v>
      </c>
      <c r="G33" s="329">
        <v>1309000</v>
      </c>
      <c r="H33" s="329">
        <v>419000</v>
      </c>
      <c r="I33" s="329">
        <v>69000</v>
      </c>
      <c r="J33" s="329">
        <v>49000</v>
      </c>
      <c r="K33" s="329">
        <v>537000</v>
      </c>
      <c r="L33" s="329">
        <v>17000</v>
      </c>
      <c r="M33" s="329">
        <v>13000</v>
      </c>
      <c r="N33" s="329">
        <v>19000</v>
      </c>
    </row>
    <row r="34" spans="1:21">
      <c r="A34" s="326" t="s">
        <v>97</v>
      </c>
      <c r="B34" s="326" t="s">
        <v>385</v>
      </c>
      <c r="C34" s="329">
        <v>181276000</v>
      </c>
      <c r="D34" s="329">
        <v>208820000</v>
      </c>
      <c r="E34" s="329">
        <v>38417000</v>
      </c>
      <c r="F34" s="329">
        <v>35972000</v>
      </c>
      <c r="G34" s="329">
        <v>113563000</v>
      </c>
      <c r="H34" s="329">
        <v>36652000</v>
      </c>
      <c r="I34" s="329">
        <v>29879000</v>
      </c>
      <c r="J34" s="329">
        <v>51350000</v>
      </c>
      <c r="K34" s="329">
        <v>117881000</v>
      </c>
      <c r="L34" s="329">
        <v>12540000</v>
      </c>
      <c r="M34" s="329">
        <v>24497000</v>
      </c>
      <c r="N34" s="329">
        <v>14313000</v>
      </c>
    </row>
    <row r="35" spans="1:21" s="142" customFormat="1" ht="30" customHeight="1">
      <c r="A35" s="334" t="s">
        <v>162</v>
      </c>
      <c r="B35" s="334" t="s">
        <v>169</v>
      </c>
      <c r="C35" s="335">
        <v>-2883143000</v>
      </c>
      <c r="D35" s="335">
        <v>-448541000</v>
      </c>
      <c r="E35" s="335">
        <v>4524685000</v>
      </c>
      <c r="F35" s="335">
        <v>-1869251000</v>
      </c>
      <c r="G35" s="335">
        <v>2766709000</v>
      </c>
      <c r="H35" s="335">
        <v>-3120048000</v>
      </c>
      <c r="I35" s="335">
        <v>3368416000</v>
      </c>
      <c r="J35" s="335">
        <v>6810417000</v>
      </c>
      <c r="K35" s="335">
        <v>7058785000</v>
      </c>
      <c r="L35" s="335">
        <v>2347687000</v>
      </c>
      <c r="M35" s="335">
        <v>2272375000</v>
      </c>
      <c r="N35" s="335">
        <v>2190355000</v>
      </c>
      <c r="O35"/>
      <c r="P35"/>
      <c r="Q35"/>
      <c r="R35"/>
      <c r="S35"/>
      <c r="T35"/>
      <c r="U35"/>
    </row>
    <row r="36" spans="1:21" s="142" customFormat="1" ht="30" customHeight="1">
      <c r="A36" s="334" t="s">
        <v>155</v>
      </c>
      <c r="B36" s="334" t="s">
        <v>295</v>
      </c>
      <c r="C36" s="335">
        <v>2883143000</v>
      </c>
      <c r="D36" s="335">
        <v>448541000</v>
      </c>
      <c r="E36" s="335">
        <v>-4524685000</v>
      </c>
      <c r="F36" s="335">
        <v>1869251000</v>
      </c>
      <c r="G36" s="335">
        <v>-2766709000</v>
      </c>
      <c r="H36" s="335">
        <v>3120048000</v>
      </c>
      <c r="I36" s="335">
        <v>-3368416000</v>
      </c>
      <c r="J36" s="335">
        <v>-6810417000</v>
      </c>
      <c r="K36" s="335">
        <v>-7058785000</v>
      </c>
      <c r="L36" s="335">
        <v>-2347687000</v>
      </c>
      <c r="M36" s="335">
        <v>-2272375000</v>
      </c>
      <c r="N36" s="335">
        <v>-2190355000</v>
      </c>
      <c r="O36"/>
      <c r="P36"/>
      <c r="Q36"/>
      <c r="R36"/>
      <c r="S36"/>
      <c r="T36"/>
      <c r="U36"/>
    </row>
    <row r="37" spans="1:21" s="142" customFormat="1" ht="30" customHeight="1">
      <c r="A37" s="327" t="s">
        <v>111</v>
      </c>
      <c r="B37" s="327" t="s">
        <v>398</v>
      </c>
      <c r="C37" s="328">
        <v>-3048588000</v>
      </c>
      <c r="D37" s="328">
        <v>10203184000</v>
      </c>
      <c r="E37" s="328">
        <v>272873000</v>
      </c>
      <c r="F37" s="328">
        <v>167030000</v>
      </c>
      <c r="G37" s="328">
        <v>9459377000</v>
      </c>
      <c r="H37" s="328">
        <v>534216000</v>
      </c>
      <c r="I37" s="328">
        <v>13778683000</v>
      </c>
      <c r="J37" s="328">
        <v>5498803000</v>
      </c>
      <c r="K37" s="328">
        <v>19811702000</v>
      </c>
      <c r="L37" s="328">
        <v>1607392000</v>
      </c>
      <c r="M37" s="328">
        <v>2028429000</v>
      </c>
      <c r="N37" s="328">
        <v>1862982000</v>
      </c>
      <c r="O37"/>
      <c r="P37"/>
      <c r="Q37"/>
      <c r="R37"/>
      <c r="S37"/>
      <c r="T37"/>
      <c r="U37"/>
    </row>
    <row r="38" spans="1:21">
      <c r="A38" s="326" t="s">
        <v>112</v>
      </c>
      <c r="B38" s="326" t="s">
        <v>402</v>
      </c>
      <c r="C38" s="329">
        <v>-3449272000</v>
      </c>
      <c r="D38" s="329">
        <v>9812797000</v>
      </c>
      <c r="E38" s="329">
        <v>271094000</v>
      </c>
      <c r="F38" s="329">
        <v>166558000</v>
      </c>
      <c r="G38" s="329">
        <v>9263839000</v>
      </c>
      <c r="H38" s="329">
        <v>533539000</v>
      </c>
      <c r="I38" s="329">
        <v>13777797000</v>
      </c>
      <c r="J38" s="329">
        <v>5497558000</v>
      </c>
      <c r="K38" s="329">
        <v>19808894000</v>
      </c>
      <c r="L38" s="329">
        <v>1606892000</v>
      </c>
      <c r="M38" s="329">
        <v>2027685000</v>
      </c>
      <c r="N38" s="329">
        <v>1862981000</v>
      </c>
    </row>
    <row r="39" spans="1:21">
      <c r="A39" s="326" t="s">
        <v>123</v>
      </c>
      <c r="B39" s="326" t="s">
        <v>415</v>
      </c>
      <c r="C39" s="329">
        <v>400684000</v>
      </c>
      <c r="D39" s="329">
        <v>390387000</v>
      </c>
      <c r="E39" s="329">
        <v>1779000</v>
      </c>
      <c r="F39" s="329">
        <v>472000</v>
      </c>
      <c r="G39" s="329">
        <v>195538000</v>
      </c>
      <c r="H39" s="329">
        <v>677000</v>
      </c>
      <c r="I39" s="329">
        <v>886000</v>
      </c>
      <c r="J39" s="329">
        <v>1245000</v>
      </c>
      <c r="K39" s="329">
        <v>2808000</v>
      </c>
      <c r="L39" s="329">
        <v>500000</v>
      </c>
      <c r="M39" s="329">
        <v>744000</v>
      </c>
      <c r="N39" s="329">
        <v>1000</v>
      </c>
    </row>
    <row r="40" spans="1:21">
      <c r="A40" s="326" t="s">
        <v>131</v>
      </c>
      <c r="B40" s="326" t="s">
        <v>418</v>
      </c>
      <c r="C40" s="329">
        <v>0</v>
      </c>
      <c r="D40" s="329">
        <v>0</v>
      </c>
      <c r="E40" s="329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  <c r="M40" s="329">
        <v>0</v>
      </c>
      <c r="N40" s="329">
        <v>0</v>
      </c>
    </row>
    <row r="41" spans="1:21" s="142" customFormat="1" ht="30" customHeight="1">
      <c r="A41" s="327" t="s">
        <v>133</v>
      </c>
      <c r="B41" s="327" t="s">
        <v>419</v>
      </c>
      <c r="C41" s="328">
        <v>-165445000</v>
      </c>
      <c r="D41" s="328">
        <v>10651725000</v>
      </c>
      <c r="E41" s="328">
        <v>-4251812000</v>
      </c>
      <c r="F41" s="328">
        <v>2036281000</v>
      </c>
      <c r="G41" s="328">
        <v>6692668000</v>
      </c>
      <c r="H41" s="328">
        <v>3654264000</v>
      </c>
      <c r="I41" s="328">
        <v>10410267000</v>
      </c>
      <c r="J41" s="328">
        <v>-1311614000</v>
      </c>
      <c r="K41" s="328">
        <v>12752917000</v>
      </c>
      <c r="L41" s="328">
        <v>-740295000</v>
      </c>
      <c r="M41" s="328">
        <v>-243946000</v>
      </c>
      <c r="N41" s="328">
        <v>-327373000</v>
      </c>
      <c r="O41"/>
      <c r="P41"/>
      <c r="Q41"/>
      <c r="R41"/>
      <c r="S41"/>
      <c r="T41"/>
      <c r="U41"/>
    </row>
    <row r="42" spans="1:21">
      <c r="A42" s="326" t="s">
        <v>134</v>
      </c>
      <c r="B42" s="326" t="s">
        <v>346</v>
      </c>
      <c r="C42" s="329">
        <v>1511587000</v>
      </c>
      <c r="D42" s="329">
        <v>-155709000</v>
      </c>
      <c r="E42" s="329">
        <v>1396140000</v>
      </c>
      <c r="F42" s="329">
        <v>2342696000</v>
      </c>
      <c r="G42" s="329">
        <v>7506894000</v>
      </c>
      <c r="H42" s="329">
        <v>3751409000</v>
      </c>
      <c r="I42" s="329">
        <v>-378052000</v>
      </c>
      <c r="J42" s="329">
        <v>-1195535000</v>
      </c>
      <c r="K42" s="329">
        <v>2177822000</v>
      </c>
      <c r="L42" s="329">
        <v>-737903000</v>
      </c>
      <c r="M42" s="329">
        <v>-228758000</v>
      </c>
      <c r="N42" s="329">
        <v>-228874000</v>
      </c>
    </row>
    <row r="43" spans="1:21">
      <c r="A43" s="331" t="s">
        <v>142</v>
      </c>
      <c r="B43" s="331" t="s">
        <v>345</v>
      </c>
      <c r="C43" s="333">
        <v>-1677032000</v>
      </c>
      <c r="D43" s="333">
        <v>10807434000</v>
      </c>
      <c r="E43" s="333">
        <v>-5647952000</v>
      </c>
      <c r="F43" s="333">
        <v>-306415000</v>
      </c>
      <c r="G43" s="333">
        <v>-814226000</v>
      </c>
      <c r="H43" s="333">
        <v>-97145000</v>
      </c>
      <c r="I43" s="333">
        <v>10788319000</v>
      </c>
      <c r="J43" s="333">
        <v>-116079000</v>
      </c>
      <c r="K43" s="333">
        <v>10575095000</v>
      </c>
      <c r="L43" s="333">
        <v>-2392000</v>
      </c>
      <c r="M43" s="333">
        <v>-15188000</v>
      </c>
      <c r="N43" s="333">
        <v>-98499000</v>
      </c>
    </row>
    <row r="44" spans="1:21" s="160" customFormat="1">
      <c r="A44" s="74"/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21">
      <c r="A45" s="81" t="s">
        <v>240</v>
      </c>
      <c r="B45" s="81"/>
      <c r="C45" s="81"/>
      <c r="D45" s="81"/>
      <c r="E45" s="81"/>
      <c r="F45" s="81"/>
      <c r="G45" s="81"/>
      <c r="H45" s="81"/>
      <c r="I45" s="81"/>
    </row>
    <row r="46" spans="1:21" ht="48.75" customHeight="1">
      <c r="A46" s="357" t="s">
        <v>260</v>
      </c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</row>
    <row r="47" spans="1:21">
      <c r="A47" s="162"/>
    </row>
  </sheetData>
  <mergeCells count="15">
    <mergeCell ref="O3:O4"/>
    <mergeCell ref="A46:N46"/>
    <mergeCell ref="N3:N4"/>
    <mergeCell ref="F3:F4"/>
    <mergeCell ref="H3:H4"/>
    <mergeCell ref="I3:I4"/>
    <mergeCell ref="B3:B4"/>
    <mergeCell ref="C3:C4"/>
    <mergeCell ref="D3:D4"/>
    <mergeCell ref="E3:E4"/>
    <mergeCell ref="J3:J4"/>
    <mergeCell ref="K3:K4"/>
    <mergeCell ref="L3:L4"/>
    <mergeCell ref="M3:M4"/>
    <mergeCell ref="G3:G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41"/>
  <sheetViews>
    <sheetView view="pageBreakPreview" zoomScale="85" zoomScaleNormal="85" zoomScaleSheetLayoutView="85" workbookViewId="0"/>
  </sheetViews>
  <sheetFormatPr defaultRowHeight="15"/>
  <cols>
    <col min="1" max="1" width="8.7109375" style="5" customWidth="1"/>
    <col min="2" max="2" width="70.7109375" style="5" customWidth="1"/>
    <col min="3" max="13" width="13.140625" style="5" customWidth="1"/>
    <col min="14" max="14" width="13" style="5" customWidth="1"/>
    <col min="15" max="58" width="15.7109375" style="5" customWidth="1"/>
    <col min="59" max="59" width="55.85546875" style="5" customWidth="1"/>
    <col min="60" max="60" width="59.28515625" style="5" customWidth="1"/>
    <col min="61" max="61" width="18.85546875" style="5" customWidth="1"/>
    <col min="62" max="62" width="22.28515625" style="5" customWidth="1"/>
    <col min="63" max="63" width="25.28515625" style="5" customWidth="1"/>
    <col min="64" max="64" width="28.5703125" style="5" customWidth="1"/>
    <col min="65" max="65" width="36.28515625" style="5" customWidth="1"/>
    <col min="66" max="66" width="37.28515625" style="5" customWidth="1"/>
    <col min="67" max="67" width="31.140625" style="5" customWidth="1"/>
    <col min="68" max="68" width="34.5703125" style="5" customWidth="1"/>
    <col min="69" max="69" width="30.7109375" style="5" customWidth="1"/>
    <col min="70" max="70" width="34.140625" style="5" customWidth="1"/>
    <col min="71" max="71" width="50.140625" style="5" customWidth="1"/>
    <col min="72" max="72" width="53.42578125" style="5" customWidth="1"/>
    <col min="73" max="73" width="33" style="5" customWidth="1"/>
    <col min="74" max="74" width="36.28515625" style="5" customWidth="1"/>
    <col min="75" max="75" width="32" style="5" customWidth="1"/>
    <col min="76" max="76" width="35.28515625" style="5" customWidth="1"/>
    <col min="77" max="77" width="31.140625" style="5" customWidth="1"/>
    <col min="78" max="78" width="34.5703125" style="5" customWidth="1"/>
    <col min="79" max="79" width="30.7109375" style="5" customWidth="1"/>
    <col min="80" max="80" width="34.140625" style="5" customWidth="1"/>
    <col min="81" max="81" width="29.85546875" style="5" customWidth="1"/>
    <col min="82" max="82" width="33.140625" style="5" customWidth="1"/>
    <col min="83" max="83" width="13.28515625" style="5" customWidth="1"/>
    <col min="84" max="84" width="16.5703125" style="5" customWidth="1"/>
    <col min="85" max="85" width="32.7109375" style="5" customWidth="1"/>
    <col min="86" max="86" width="36" style="5" customWidth="1"/>
    <col min="87" max="87" width="16.28515625" style="5" customWidth="1"/>
    <col min="88" max="88" width="19.5703125" style="5" customWidth="1"/>
    <col min="89" max="89" width="16.140625" style="5" customWidth="1"/>
    <col min="90" max="90" width="19" style="5" customWidth="1"/>
    <col min="91" max="91" width="40.28515625" style="5" customWidth="1"/>
    <col min="92" max="92" width="41.42578125" style="5" customWidth="1"/>
    <col min="93" max="93" width="16.28515625" style="5" customWidth="1"/>
    <col min="94" max="94" width="19.5703125" style="5" customWidth="1"/>
    <col min="95" max="95" width="16.140625" style="5" customWidth="1"/>
    <col min="96" max="96" width="19" style="5" customWidth="1"/>
    <col min="97" max="97" width="42.5703125" style="5" customWidth="1"/>
    <col min="98" max="98" width="45.85546875" style="5" customWidth="1"/>
    <col min="99" max="99" width="16.28515625" style="5" customWidth="1"/>
    <col min="100" max="100" width="19.5703125" style="5" customWidth="1"/>
    <col min="101" max="101" width="16.140625" style="5" customWidth="1"/>
    <col min="102" max="102" width="19" style="5" customWidth="1"/>
    <col min="103" max="103" width="20.7109375" style="5" customWidth="1"/>
    <col min="104" max="104" width="24" style="5" customWidth="1"/>
    <col min="105" max="105" width="23.85546875" style="5" customWidth="1"/>
    <col min="106" max="106" width="26.85546875" style="5" customWidth="1"/>
    <col min="107" max="107" width="16.5703125" style="5" customWidth="1"/>
    <col min="108" max="108" width="19.85546875" style="5" customWidth="1"/>
    <col min="109" max="109" width="18.42578125" style="5" customWidth="1"/>
    <col min="110" max="110" width="21.85546875" style="5" customWidth="1"/>
    <col min="111" max="111" width="53.140625" style="5" customWidth="1"/>
    <col min="112" max="112" width="56.42578125" style="5" customWidth="1"/>
    <col min="113" max="113" width="59.5703125" style="5" customWidth="1"/>
    <col min="114" max="114" width="63" style="5" customWidth="1"/>
    <col min="115" max="115" width="33.140625" style="5" customWidth="1"/>
    <col min="116" max="116" width="16.85546875" style="5" customWidth="1"/>
    <col min="117" max="117" width="33" style="5" customWidth="1"/>
    <col min="118" max="118" width="36.28515625" style="5" customWidth="1"/>
    <col min="119" max="119" width="38.28515625" style="5" customWidth="1"/>
    <col min="120" max="120" width="41.140625" style="5" customWidth="1"/>
    <col min="121" max="121" width="27.5703125" style="5" customWidth="1"/>
    <col min="122" max="122" width="30.7109375" style="5" customWidth="1"/>
    <col min="123" max="123" width="51.140625" style="5" customWidth="1"/>
    <col min="124" max="124" width="54.5703125" style="5" customWidth="1"/>
    <col min="125" max="125" width="42.140625" style="5" customWidth="1"/>
    <col min="126" max="126" width="45.42578125" style="5" customWidth="1"/>
    <col min="127" max="127" width="34.42578125" style="5" bestFit="1" customWidth="1"/>
    <col min="128" max="128" width="37.7109375" style="5" customWidth="1"/>
    <col min="129" max="129" width="42" style="5" customWidth="1"/>
    <col min="130" max="130" width="45.28515625" style="5" customWidth="1"/>
    <col min="131" max="131" width="16.28515625" style="5" customWidth="1"/>
    <col min="132" max="132" width="19.5703125" style="5" customWidth="1"/>
    <col min="133" max="133" width="15.7109375" style="5" customWidth="1"/>
    <col min="134" max="134" width="19" style="5" customWidth="1"/>
    <col min="135" max="135" width="45.5703125" style="5" bestFit="1" customWidth="1"/>
    <col min="136" max="136" width="48.85546875" style="5" customWidth="1"/>
    <col min="137" max="137" width="12.28515625" style="5" customWidth="1"/>
    <col min="138" max="16384" width="9.140625" style="5"/>
  </cols>
  <sheetData>
    <row r="1" spans="1:31" ht="15" customHeight="1">
      <c r="A1" s="135" t="s">
        <v>1</v>
      </c>
      <c r="B1" s="135"/>
    </row>
    <row r="2" spans="1:31" ht="15" customHeight="1" thickBot="1"/>
    <row r="3" spans="1:31" s="7" customFormat="1" ht="30" customHeight="1" thickBot="1">
      <c r="A3" s="76"/>
      <c r="B3" s="122" t="s">
        <v>0</v>
      </c>
      <c r="C3" s="77" t="s">
        <v>43</v>
      </c>
      <c r="D3" s="77" t="s">
        <v>44</v>
      </c>
      <c r="E3" s="77" t="s">
        <v>499</v>
      </c>
      <c r="F3" s="77" t="s">
        <v>505</v>
      </c>
      <c r="G3" s="77" t="s">
        <v>435</v>
      </c>
      <c r="H3" s="77" t="s">
        <v>510</v>
      </c>
      <c r="I3" s="77" t="s">
        <v>637</v>
      </c>
      <c r="J3" s="77" t="s">
        <v>678</v>
      </c>
      <c r="K3" s="77" t="s">
        <v>682</v>
      </c>
      <c r="L3" s="77" t="s">
        <v>680</v>
      </c>
      <c r="M3" s="77" t="s">
        <v>681</v>
      </c>
      <c r="N3" s="77" t="s">
        <v>679</v>
      </c>
    </row>
    <row r="4" spans="1:31" s="173" customFormat="1" ht="30" customHeight="1">
      <c r="A4" s="327" t="s">
        <v>2</v>
      </c>
      <c r="B4" s="327" t="s">
        <v>298</v>
      </c>
      <c r="C4" s="328">
        <v>116388738000</v>
      </c>
      <c r="D4" s="328">
        <v>121153900000</v>
      </c>
      <c r="E4" s="328">
        <v>34694552000</v>
      </c>
      <c r="F4" s="328">
        <v>33957347000</v>
      </c>
      <c r="G4" s="328">
        <v>128208749000</v>
      </c>
      <c r="H4" s="328">
        <v>29565701000</v>
      </c>
      <c r="I4" s="328">
        <v>34965346000</v>
      </c>
      <c r="J4" s="328">
        <v>38638063000</v>
      </c>
      <c r="K4" s="328">
        <v>103169110000</v>
      </c>
      <c r="L4" s="328">
        <v>14040164000</v>
      </c>
      <c r="M4" s="328">
        <v>11743424000</v>
      </c>
      <c r="N4" s="328">
        <v>12854475000</v>
      </c>
      <c r="O4"/>
      <c r="P4"/>
      <c r="Q4" s="142"/>
      <c r="R4" s="142"/>
      <c r="S4" s="142"/>
      <c r="T4" s="142"/>
      <c r="U4" s="142"/>
      <c r="V4" s="315"/>
      <c r="W4" s="315"/>
      <c r="X4" s="315"/>
      <c r="Z4" s="315"/>
      <c r="AA4" s="315"/>
      <c r="AB4" s="315"/>
    </row>
    <row r="5" spans="1:31" s="140" customFormat="1" ht="15" customHeight="1">
      <c r="A5" s="327" t="s">
        <v>3</v>
      </c>
      <c r="B5" s="327" t="s">
        <v>300</v>
      </c>
      <c r="C5" s="328">
        <v>71958532000</v>
      </c>
      <c r="D5" s="328">
        <v>75504280000</v>
      </c>
      <c r="E5" s="328">
        <v>22270490000</v>
      </c>
      <c r="F5" s="328">
        <v>20541258000</v>
      </c>
      <c r="G5" s="328">
        <v>78404735000</v>
      </c>
      <c r="H5" s="328">
        <v>16534469000</v>
      </c>
      <c r="I5" s="328">
        <v>20755632000</v>
      </c>
      <c r="J5" s="328">
        <v>24773786000</v>
      </c>
      <c r="K5" s="328">
        <v>62063887000</v>
      </c>
      <c r="L5" s="328">
        <v>8552874000</v>
      </c>
      <c r="M5" s="328">
        <v>7581427000</v>
      </c>
      <c r="N5" s="328">
        <v>8639485000</v>
      </c>
      <c r="O5"/>
      <c r="P5"/>
      <c r="Q5" s="142"/>
      <c r="R5" s="142"/>
      <c r="S5" s="142"/>
      <c r="T5" s="142"/>
      <c r="U5" s="142"/>
      <c r="V5" s="139"/>
      <c r="W5" s="139"/>
      <c r="X5" s="139"/>
      <c r="Y5" s="139"/>
      <c r="Z5" s="139"/>
      <c r="AA5" s="139"/>
      <c r="AB5" s="139"/>
      <c r="AC5" s="139"/>
      <c r="AD5" s="139"/>
      <c r="AE5" s="139"/>
    </row>
    <row r="6" spans="1:31" s="140" customFormat="1" ht="15" customHeight="1">
      <c r="A6" s="327" t="s">
        <v>4</v>
      </c>
      <c r="B6" s="327" t="s">
        <v>301</v>
      </c>
      <c r="C6" s="328">
        <v>9419976000</v>
      </c>
      <c r="D6" s="328">
        <v>10281156000</v>
      </c>
      <c r="E6" s="328">
        <v>1739172000</v>
      </c>
      <c r="F6" s="328">
        <v>1896950000</v>
      </c>
      <c r="G6" s="328">
        <v>8508297000</v>
      </c>
      <c r="H6" s="328">
        <v>1929248000</v>
      </c>
      <c r="I6" s="328">
        <v>3323338000</v>
      </c>
      <c r="J6" s="328">
        <v>1978108000</v>
      </c>
      <c r="K6" s="328">
        <v>7230694000</v>
      </c>
      <c r="L6" s="328">
        <v>705863000</v>
      </c>
      <c r="M6" s="328">
        <v>601400000</v>
      </c>
      <c r="N6" s="328">
        <v>670845000</v>
      </c>
      <c r="O6"/>
      <c r="P6"/>
      <c r="Q6" s="142"/>
      <c r="R6" s="142"/>
      <c r="S6" s="142"/>
      <c r="T6" s="142"/>
      <c r="U6" s="142"/>
      <c r="V6" s="139"/>
      <c r="W6" s="139"/>
      <c r="X6" s="139"/>
      <c r="Y6" s="139"/>
      <c r="Z6" s="139"/>
      <c r="AA6" s="139"/>
      <c r="AB6" s="139"/>
      <c r="AC6" s="139"/>
      <c r="AD6" s="139"/>
      <c r="AE6" s="139"/>
    </row>
    <row r="7" spans="1:31" ht="15" customHeight="1">
      <c r="A7" s="326" t="s">
        <v>5</v>
      </c>
      <c r="B7" s="326" t="s">
        <v>302</v>
      </c>
      <c r="C7" s="329">
        <v>2231999000</v>
      </c>
      <c r="D7" s="329">
        <v>2014588000</v>
      </c>
      <c r="E7" s="329">
        <v>0</v>
      </c>
      <c r="F7" s="329">
        <v>0</v>
      </c>
      <c r="G7" s="329">
        <v>20371000</v>
      </c>
      <c r="H7" s="329">
        <v>0</v>
      </c>
      <c r="I7" s="329">
        <v>0</v>
      </c>
      <c r="J7" s="329">
        <v>0</v>
      </c>
      <c r="K7" s="329">
        <v>0</v>
      </c>
      <c r="L7" s="329">
        <v>0</v>
      </c>
      <c r="M7" s="329">
        <v>0</v>
      </c>
      <c r="N7" s="329">
        <v>0</v>
      </c>
      <c r="O7"/>
      <c r="P7"/>
      <c r="Q7"/>
      <c r="R7"/>
      <c r="S7"/>
      <c r="T7"/>
      <c r="U7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" customHeight="1">
      <c r="A8" s="326" t="s">
        <v>6</v>
      </c>
      <c r="B8" s="326" t="s">
        <v>303</v>
      </c>
      <c r="C8" s="329">
        <v>7187977000</v>
      </c>
      <c r="D8" s="329">
        <v>8266568000</v>
      </c>
      <c r="E8" s="329">
        <v>1739172000</v>
      </c>
      <c r="F8" s="329">
        <v>1896950000</v>
      </c>
      <c r="G8" s="329">
        <v>8487926000</v>
      </c>
      <c r="H8" s="329">
        <v>1929248000</v>
      </c>
      <c r="I8" s="329">
        <v>3323338000</v>
      </c>
      <c r="J8" s="329">
        <v>1978108000</v>
      </c>
      <c r="K8" s="329">
        <v>7230694000</v>
      </c>
      <c r="L8" s="329">
        <v>705863000</v>
      </c>
      <c r="M8" s="329">
        <v>601400000</v>
      </c>
      <c r="N8" s="329">
        <v>670845000</v>
      </c>
      <c r="O8"/>
      <c r="P8"/>
      <c r="Q8"/>
      <c r="R8"/>
      <c r="S8"/>
      <c r="T8"/>
      <c r="U8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40" customFormat="1" ht="15" customHeight="1">
      <c r="A9" s="327" t="s">
        <v>7</v>
      </c>
      <c r="B9" s="327" t="s">
        <v>304</v>
      </c>
      <c r="C9" s="328">
        <v>184140000</v>
      </c>
      <c r="D9" s="328">
        <v>0</v>
      </c>
      <c r="E9" s="328">
        <v>2000</v>
      </c>
      <c r="F9" s="328">
        <v>-2000</v>
      </c>
      <c r="G9" s="328">
        <v>0</v>
      </c>
      <c r="H9" s="328">
        <v>0</v>
      </c>
      <c r="I9" s="328">
        <v>0</v>
      </c>
      <c r="J9" s="328">
        <v>0</v>
      </c>
      <c r="K9" s="328">
        <v>0</v>
      </c>
      <c r="L9" s="328">
        <v>0</v>
      </c>
      <c r="M9" s="328">
        <v>0</v>
      </c>
      <c r="N9" s="328">
        <v>0</v>
      </c>
      <c r="O9"/>
      <c r="P9"/>
      <c r="Q9" s="142"/>
      <c r="R9" s="142"/>
      <c r="S9" s="142"/>
      <c r="T9" s="142"/>
      <c r="U9" s="142"/>
      <c r="V9" s="141"/>
      <c r="W9" s="141"/>
      <c r="X9" s="141"/>
      <c r="Y9" s="141"/>
      <c r="Z9" s="141"/>
      <c r="AA9" s="141"/>
      <c r="AB9" s="141"/>
      <c r="AC9" s="141"/>
      <c r="AD9" s="141"/>
      <c r="AE9" s="141"/>
    </row>
    <row r="10" spans="1:31" s="140" customFormat="1" ht="15" customHeight="1">
      <c r="A10" s="327" t="s">
        <v>8</v>
      </c>
      <c r="B10" s="327" t="s">
        <v>305</v>
      </c>
      <c r="C10" s="328">
        <v>61665999000</v>
      </c>
      <c r="D10" s="328">
        <v>64568119000</v>
      </c>
      <c r="E10" s="328">
        <v>20349588000</v>
      </c>
      <c r="F10" s="328">
        <v>18458589000</v>
      </c>
      <c r="G10" s="328">
        <v>69161155000</v>
      </c>
      <c r="H10" s="328">
        <v>14419706000</v>
      </c>
      <c r="I10" s="328">
        <v>17228031000</v>
      </c>
      <c r="J10" s="328">
        <v>22615254000</v>
      </c>
      <c r="K10" s="328">
        <v>54262991000</v>
      </c>
      <c r="L10" s="328">
        <v>7777920000</v>
      </c>
      <c r="M10" s="328">
        <v>6926584000</v>
      </c>
      <c r="N10" s="328">
        <v>7910750000</v>
      </c>
      <c r="O10"/>
      <c r="P10"/>
      <c r="Q10" s="142"/>
      <c r="R10" s="142"/>
      <c r="S10" s="142"/>
      <c r="T10" s="142"/>
      <c r="U10" s="142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</row>
    <row r="11" spans="1:31" ht="15" customHeight="1">
      <c r="A11" s="326" t="s">
        <v>9</v>
      </c>
      <c r="B11" s="326" t="s">
        <v>306</v>
      </c>
      <c r="C11" s="329">
        <v>45412428000</v>
      </c>
      <c r="D11" s="329">
        <v>47810138000</v>
      </c>
      <c r="E11" s="329">
        <v>15121887000</v>
      </c>
      <c r="F11" s="329">
        <v>13987919000</v>
      </c>
      <c r="G11" s="329">
        <v>51566388000</v>
      </c>
      <c r="H11" s="329">
        <v>10758547000</v>
      </c>
      <c r="I11" s="329">
        <v>12739257000</v>
      </c>
      <c r="J11" s="329">
        <v>17098542000</v>
      </c>
      <c r="K11" s="329">
        <v>40596346000</v>
      </c>
      <c r="L11" s="329">
        <v>6007666000</v>
      </c>
      <c r="M11" s="329">
        <v>4964336000</v>
      </c>
      <c r="N11" s="329">
        <v>6126540000</v>
      </c>
      <c r="O11"/>
      <c r="P11"/>
      <c r="Q11"/>
      <c r="R11"/>
      <c r="S11"/>
      <c r="T11"/>
      <c r="U11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" customHeight="1">
      <c r="A12" s="326" t="s">
        <v>10</v>
      </c>
      <c r="B12" s="326" t="s">
        <v>307</v>
      </c>
      <c r="C12" s="329">
        <v>45218467000</v>
      </c>
      <c r="D12" s="329">
        <v>47616661000</v>
      </c>
      <c r="E12" s="329">
        <v>15121833000</v>
      </c>
      <c r="F12" s="329">
        <v>13987590000</v>
      </c>
      <c r="G12" s="329">
        <v>51561678000</v>
      </c>
      <c r="H12" s="329">
        <v>10758472000</v>
      </c>
      <c r="I12" s="329">
        <v>12739144000</v>
      </c>
      <c r="J12" s="329">
        <v>17097933000</v>
      </c>
      <c r="K12" s="329">
        <v>40595549000</v>
      </c>
      <c r="L12" s="329">
        <v>6007652000</v>
      </c>
      <c r="M12" s="329">
        <v>4964091000</v>
      </c>
      <c r="N12" s="329">
        <v>6126190000</v>
      </c>
      <c r="O12"/>
      <c r="P12"/>
      <c r="Q12"/>
      <c r="R12"/>
      <c r="S12"/>
      <c r="T12"/>
      <c r="U12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" customHeight="1">
      <c r="A13" s="326" t="s">
        <v>11</v>
      </c>
      <c r="B13" s="326" t="s">
        <v>308</v>
      </c>
      <c r="C13" s="329">
        <v>193961000</v>
      </c>
      <c r="D13" s="329">
        <v>193477000</v>
      </c>
      <c r="E13" s="329">
        <v>54000</v>
      </c>
      <c r="F13" s="329">
        <v>329000</v>
      </c>
      <c r="G13" s="329">
        <v>4710000</v>
      </c>
      <c r="H13" s="329">
        <v>75000</v>
      </c>
      <c r="I13" s="329">
        <v>113000</v>
      </c>
      <c r="J13" s="329">
        <v>609000</v>
      </c>
      <c r="K13" s="329">
        <v>797000</v>
      </c>
      <c r="L13" s="329">
        <v>14000</v>
      </c>
      <c r="M13" s="329">
        <v>245000</v>
      </c>
      <c r="N13" s="329">
        <v>350000</v>
      </c>
      <c r="O13"/>
      <c r="P13"/>
      <c r="Q13"/>
      <c r="R13"/>
      <c r="S13"/>
      <c r="T13"/>
      <c r="U13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" customHeight="1">
      <c r="A14" s="326" t="s">
        <v>12</v>
      </c>
      <c r="B14" s="326" t="s">
        <v>309</v>
      </c>
      <c r="C14" s="329">
        <v>14752335000</v>
      </c>
      <c r="D14" s="329">
        <v>15143118000</v>
      </c>
      <c r="E14" s="329">
        <v>4840285000</v>
      </c>
      <c r="F14" s="329">
        <v>3893172000</v>
      </c>
      <c r="G14" s="329">
        <v>15872141000</v>
      </c>
      <c r="H14" s="329">
        <v>3259216000</v>
      </c>
      <c r="I14" s="329">
        <v>4033657000</v>
      </c>
      <c r="J14" s="329">
        <v>5106938000</v>
      </c>
      <c r="K14" s="329">
        <v>12399811000</v>
      </c>
      <c r="L14" s="329">
        <v>1642265000</v>
      </c>
      <c r="M14" s="329">
        <v>1825947000</v>
      </c>
      <c r="N14" s="329">
        <v>1638726000</v>
      </c>
      <c r="O14"/>
      <c r="P14"/>
      <c r="Q14"/>
      <c r="R14"/>
      <c r="S14"/>
      <c r="T14"/>
      <c r="U1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" customHeight="1">
      <c r="A15" s="326" t="s">
        <v>13</v>
      </c>
      <c r="B15" s="326" t="s">
        <v>310</v>
      </c>
      <c r="C15" s="329">
        <v>998857564.20000005</v>
      </c>
      <c r="D15" s="329">
        <v>1190631454.8</v>
      </c>
      <c r="E15" s="329">
        <v>310990070.66000003</v>
      </c>
      <c r="F15" s="329">
        <v>293948506.90000004</v>
      </c>
      <c r="G15" s="329">
        <v>1198329819.2</v>
      </c>
      <c r="H15" s="329">
        <v>243557932.53999999</v>
      </c>
      <c r="I15" s="329">
        <v>363962342.38</v>
      </c>
      <c r="J15" s="329">
        <v>324267951.97000003</v>
      </c>
      <c r="K15" s="329">
        <v>931788226.88999999</v>
      </c>
      <c r="L15" s="329">
        <v>135478970.63</v>
      </c>
      <c r="M15" s="329">
        <v>109190866.84</v>
      </c>
      <c r="N15" s="329">
        <v>79598114.5</v>
      </c>
      <c r="O15"/>
      <c r="P15"/>
      <c r="Q15"/>
      <c r="R15"/>
      <c r="S15"/>
      <c r="T15"/>
      <c r="U15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" customHeight="1">
      <c r="A16" s="326" t="s">
        <v>14</v>
      </c>
      <c r="B16" s="326" t="s">
        <v>311</v>
      </c>
      <c r="C16" s="329">
        <v>8155333694.5500002</v>
      </c>
      <c r="D16" s="329">
        <v>8427751277.0200005</v>
      </c>
      <c r="E16" s="329">
        <v>2602152385.0500002</v>
      </c>
      <c r="F16" s="329">
        <v>2200937539.7399998</v>
      </c>
      <c r="G16" s="329">
        <v>8627449920.1200008</v>
      </c>
      <c r="H16" s="329">
        <v>1810104429.3899999</v>
      </c>
      <c r="I16" s="329">
        <v>2070413663.9699998</v>
      </c>
      <c r="J16" s="329">
        <v>2726454826.3999996</v>
      </c>
      <c r="K16" s="329">
        <v>6606972919.7600002</v>
      </c>
      <c r="L16" s="329">
        <v>877958301.45000005</v>
      </c>
      <c r="M16" s="329">
        <v>911201675.02999997</v>
      </c>
      <c r="N16" s="329">
        <v>937294849.91999996</v>
      </c>
      <c r="O16"/>
      <c r="P16"/>
      <c r="Q16"/>
      <c r="R16"/>
      <c r="S16"/>
      <c r="T16"/>
      <c r="U16"/>
    </row>
    <row r="17" spans="1:21" ht="15" customHeight="1">
      <c r="A17" s="326" t="s">
        <v>15</v>
      </c>
      <c r="B17" s="326" t="s">
        <v>312</v>
      </c>
      <c r="C17" s="329">
        <v>257600400.44999999</v>
      </c>
      <c r="D17" s="329">
        <v>255341235.18000001</v>
      </c>
      <c r="E17" s="329">
        <v>95975624.140000001</v>
      </c>
      <c r="F17" s="329">
        <v>78728019.900000006</v>
      </c>
      <c r="G17" s="329">
        <v>297565779.08999997</v>
      </c>
      <c r="H17" s="329">
        <v>56934271.290000007</v>
      </c>
      <c r="I17" s="329">
        <v>64245813.599999994</v>
      </c>
      <c r="J17" s="329">
        <v>104509539.11</v>
      </c>
      <c r="K17" s="329">
        <v>225689624</v>
      </c>
      <c r="L17" s="329">
        <v>36934253.939999998</v>
      </c>
      <c r="M17" s="329">
        <v>34042650.869999997</v>
      </c>
      <c r="N17" s="329">
        <v>33532634.300000001</v>
      </c>
      <c r="O17"/>
      <c r="P17"/>
      <c r="Q17"/>
      <c r="R17"/>
      <c r="S17"/>
      <c r="T17"/>
      <c r="U17"/>
    </row>
    <row r="18" spans="1:21" ht="15" customHeight="1">
      <c r="A18" s="326" t="s">
        <v>16</v>
      </c>
      <c r="B18" s="326" t="s">
        <v>313</v>
      </c>
      <c r="C18" s="329">
        <v>620045686.62</v>
      </c>
      <c r="D18" s="329">
        <v>640712441.95000005</v>
      </c>
      <c r="E18" s="329">
        <v>261640087.18000001</v>
      </c>
      <c r="F18" s="329">
        <v>148158401.18000001</v>
      </c>
      <c r="G18" s="329">
        <v>664973815.91999996</v>
      </c>
      <c r="H18" s="329">
        <v>82967473.25</v>
      </c>
      <c r="I18" s="329">
        <v>153294805.70999998</v>
      </c>
      <c r="J18" s="329">
        <v>261760076.08999997</v>
      </c>
      <c r="K18" s="329">
        <v>498022355.05000001</v>
      </c>
      <c r="L18" s="329">
        <v>85802734.379999995</v>
      </c>
      <c r="M18" s="329">
        <v>91266846.25</v>
      </c>
      <c r="N18" s="329">
        <v>84690495.459999993</v>
      </c>
      <c r="O18"/>
      <c r="P18"/>
      <c r="Q18"/>
      <c r="R18"/>
      <c r="S18"/>
      <c r="T18"/>
      <c r="U18"/>
    </row>
    <row r="19" spans="1:21" ht="15" customHeight="1">
      <c r="A19" s="326" t="s">
        <v>17</v>
      </c>
      <c r="B19" s="326" t="s">
        <v>314</v>
      </c>
      <c r="C19" s="329">
        <v>122635133.70999999</v>
      </c>
      <c r="D19" s="329">
        <v>134014564.17</v>
      </c>
      <c r="E19" s="329">
        <v>52483153.399999999</v>
      </c>
      <c r="F19" s="329">
        <v>39284206.719999999</v>
      </c>
      <c r="G19" s="329">
        <v>146931138.40000001</v>
      </c>
      <c r="H19" s="329">
        <v>23773039.370000001</v>
      </c>
      <c r="I19" s="329">
        <v>34751847.780000001</v>
      </c>
      <c r="J19" s="329">
        <v>52882022.719999999</v>
      </c>
      <c r="K19" s="329">
        <v>111406909.87</v>
      </c>
      <c r="L19" s="329">
        <v>16395222.26</v>
      </c>
      <c r="M19" s="329">
        <v>18985026.780000001</v>
      </c>
      <c r="N19" s="329">
        <v>17501773.68</v>
      </c>
      <c r="O19"/>
      <c r="P19"/>
      <c r="Q19"/>
      <c r="R19"/>
      <c r="S19"/>
      <c r="T19"/>
      <c r="U19"/>
    </row>
    <row r="20" spans="1:21" ht="15" customHeight="1">
      <c r="A20" s="326" t="s">
        <v>18</v>
      </c>
      <c r="B20" s="326" t="s">
        <v>315</v>
      </c>
      <c r="C20" s="329">
        <v>4475285809.9399996</v>
      </c>
      <c r="D20" s="329">
        <v>4374029706.5299997</v>
      </c>
      <c r="E20" s="329">
        <v>1481096419.8599999</v>
      </c>
      <c r="F20" s="329">
        <v>1097809558.7</v>
      </c>
      <c r="G20" s="329">
        <v>4813786680.7299995</v>
      </c>
      <c r="H20" s="329">
        <v>1014523504.3700001</v>
      </c>
      <c r="I20" s="329">
        <v>1316485485.5700002</v>
      </c>
      <c r="J20" s="329">
        <v>1600853415.8600001</v>
      </c>
      <c r="K20" s="329">
        <v>3931862405.8000002</v>
      </c>
      <c r="L20" s="329">
        <v>476151342.13999999</v>
      </c>
      <c r="M20" s="329">
        <v>649364259.72000003</v>
      </c>
      <c r="N20" s="329">
        <v>475337814</v>
      </c>
      <c r="O20"/>
      <c r="P20"/>
      <c r="Q20"/>
      <c r="R20"/>
      <c r="S20"/>
      <c r="T20"/>
      <c r="U20"/>
    </row>
    <row r="21" spans="1:21" ht="15" customHeight="1">
      <c r="A21" s="326" t="s">
        <v>19</v>
      </c>
      <c r="B21" s="326" t="s">
        <v>316</v>
      </c>
      <c r="C21" s="329">
        <v>122530255.23999999</v>
      </c>
      <c r="D21" s="329">
        <v>120621730.78</v>
      </c>
      <c r="E21" s="329">
        <v>35944896.82</v>
      </c>
      <c r="F21" s="329">
        <v>34302436.5</v>
      </c>
      <c r="G21" s="329">
        <v>123092020.06</v>
      </c>
      <c r="H21" s="329">
        <v>27528517.369999997</v>
      </c>
      <c r="I21" s="329">
        <v>30500545.210000001</v>
      </c>
      <c r="J21" s="329">
        <v>36197821.490000002</v>
      </c>
      <c r="K21" s="329">
        <v>94226884.069999993</v>
      </c>
      <c r="L21" s="329">
        <v>13536785.93</v>
      </c>
      <c r="M21" s="329">
        <v>11894566.93</v>
      </c>
      <c r="N21" s="329">
        <v>10766468.630000001</v>
      </c>
      <c r="O21"/>
      <c r="P21"/>
      <c r="Q21"/>
      <c r="R21"/>
      <c r="S21"/>
      <c r="T21"/>
      <c r="U21"/>
    </row>
    <row r="22" spans="1:21" ht="15" customHeight="1">
      <c r="A22" s="326" t="s">
        <v>20</v>
      </c>
      <c r="B22" s="326" t="s">
        <v>317</v>
      </c>
      <c r="C22" s="329">
        <v>46764.44</v>
      </c>
      <c r="D22" s="329">
        <v>15881.63</v>
      </c>
      <c r="E22" s="329">
        <v>2847.44</v>
      </c>
      <c r="F22" s="329">
        <v>3061.22</v>
      </c>
      <c r="G22" s="329">
        <v>11617.1</v>
      </c>
      <c r="H22" s="329">
        <v>-173283.69</v>
      </c>
      <c r="I22" s="329">
        <v>2676.2200000000003</v>
      </c>
      <c r="J22" s="329">
        <v>11944.429999999998</v>
      </c>
      <c r="K22" s="329">
        <v>-158663.04000000001</v>
      </c>
      <c r="L22" s="329">
        <v>7322.2</v>
      </c>
      <c r="M22" s="329">
        <v>895.63</v>
      </c>
      <c r="N22" s="329">
        <v>3726.6</v>
      </c>
      <c r="O22"/>
      <c r="P22"/>
      <c r="Q22"/>
      <c r="R22"/>
      <c r="S22"/>
      <c r="T22"/>
      <c r="U22"/>
    </row>
    <row r="23" spans="1:21" s="140" customFormat="1" ht="15" customHeight="1">
      <c r="A23" s="327" t="s">
        <v>21</v>
      </c>
      <c r="B23" s="327" t="s">
        <v>318</v>
      </c>
      <c r="C23" s="328">
        <v>404876000</v>
      </c>
      <c r="D23" s="328">
        <v>382659000</v>
      </c>
      <c r="E23" s="328">
        <v>91895000</v>
      </c>
      <c r="F23" s="328">
        <v>88871000</v>
      </c>
      <c r="G23" s="328">
        <v>349746000</v>
      </c>
      <c r="H23" s="328">
        <v>90506000</v>
      </c>
      <c r="I23" s="328">
        <v>94131000</v>
      </c>
      <c r="J23" s="328">
        <v>91175000</v>
      </c>
      <c r="K23" s="328">
        <v>275812000</v>
      </c>
      <c r="L23" s="328">
        <v>34093000</v>
      </c>
      <c r="M23" s="328">
        <v>29226000</v>
      </c>
      <c r="N23" s="328">
        <v>27856000</v>
      </c>
      <c r="O23"/>
      <c r="P23"/>
      <c r="Q23" s="142"/>
      <c r="R23" s="142"/>
      <c r="S23" s="142"/>
      <c r="T23" s="142"/>
      <c r="U23" s="142"/>
    </row>
    <row r="24" spans="1:21" s="140" customFormat="1" ht="15" customHeight="1">
      <c r="A24" s="327" t="s">
        <v>22</v>
      </c>
      <c r="B24" s="327" t="s">
        <v>319</v>
      </c>
      <c r="C24" s="328">
        <v>283541000</v>
      </c>
      <c r="D24" s="328">
        <v>272346000</v>
      </c>
      <c r="E24" s="328">
        <v>89833000</v>
      </c>
      <c r="F24" s="328">
        <v>96850000</v>
      </c>
      <c r="G24" s="328">
        <v>385537000</v>
      </c>
      <c r="H24" s="328">
        <v>95009000</v>
      </c>
      <c r="I24" s="328">
        <v>110132000</v>
      </c>
      <c r="J24" s="328">
        <v>89249000</v>
      </c>
      <c r="K24" s="328">
        <v>294390000</v>
      </c>
      <c r="L24" s="328">
        <v>34998000</v>
      </c>
      <c r="M24" s="328">
        <v>24217000</v>
      </c>
      <c r="N24" s="328">
        <v>30034000</v>
      </c>
      <c r="O24"/>
      <c r="P24"/>
      <c r="Q24" s="142"/>
      <c r="R24" s="142"/>
      <c r="S24" s="142"/>
      <c r="T24" s="142"/>
      <c r="U24" s="142"/>
    </row>
    <row r="25" spans="1:21" s="140" customFormat="1" ht="15" customHeight="1">
      <c r="A25" s="327" t="s">
        <v>23</v>
      </c>
      <c r="B25" s="327" t="s">
        <v>320</v>
      </c>
      <c r="C25" s="328">
        <v>22194307000</v>
      </c>
      <c r="D25" s="328">
        <v>23206071000</v>
      </c>
      <c r="E25" s="328">
        <v>6354157000</v>
      </c>
      <c r="F25" s="328">
        <v>6388505000</v>
      </c>
      <c r="G25" s="328">
        <v>24907167000</v>
      </c>
      <c r="H25" s="328">
        <v>5985354000</v>
      </c>
      <c r="I25" s="328">
        <v>5907035000</v>
      </c>
      <c r="J25" s="328">
        <v>6073241000</v>
      </c>
      <c r="K25" s="328">
        <v>17965630000</v>
      </c>
      <c r="L25" s="328">
        <v>2035709000</v>
      </c>
      <c r="M25" s="328">
        <v>2019356000</v>
      </c>
      <c r="N25" s="328">
        <v>2018176000</v>
      </c>
      <c r="O25"/>
      <c r="P25"/>
      <c r="Q25" s="142"/>
      <c r="R25" s="142"/>
      <c r="S25" s="142"/>
      <c r="T25" s="142"/>
      <c r="U25" s="142"/>
    </row>
    <row r="26" spans="1:21" s="140" customFormat="1" ht="15" customHeight="1">
      <c r="A26" s="327" t="s">
        <v>24</v>
      </c>
      <c r="B26" s="327" t="s">
        <v>321</v>
      </c>
      <c r="C26" s="328">
        <v>22194307000</v>
      </c>
      <c r="D26" s="328">
        <v>23206071000</v>
      </c>
      <c r="E26" s="328">
        <v>6354157000</v>
      </c>
      <c r="F26" s="328">
        <v>6388505000</v>
      </c>
      <c r="G26" s="328">
        <v>24907167000</v>
      </c>
      <c r="H26" s="328">
        <v>5985354000</v>
      </c>
      <c r="I26" s="328">
        <v>5907035000</v>
      </c>
      <c r="J26" s="328">
        <v>6073241000</v>
      </c>
      <c r="K26" s="328">
        <v>17965630000</v>
      </c>
      <c r="L26" s="328">
        <v>2035709000</v>
      </c>
      <c r="M26" s="328">
        <v>2019356000</v>
      </c>
      <c r="N26" s="328">
        <v>2018176000</v>
      </c>
      <c r="O26"/>
      <c r="P26"/>
      <c r="Q26" s="142"/>
      <c r="R26" s="142"/>
      <c r="S26" s="142"/>
      <c r="T26" s="142"/>
      <c r="U26" s="142"/>
    </row>
    <row r="27" spans="1:21" ht="15" customHeight="1">
      <c r="A27" s="326" t="s">
        <v>25</v>
      </c>
      <c r="B27" s="326" t="s">
        <v>322</v>
      </c>
      <c r="C27" s="329">
        <v>18560814000</v>
      </c>
      <c r="D27" s="329">
        <v>19534089000</v>
      </c>
      <c r="E27" s="329">
        <v>5364600000</v>
      </c>
      <c r="F27" s="329">
        <v>5420298000</v>
      </c>
      <c r="G27" s="329">
        <v>21087839000</v>
      </c>
      <c r="H27" s="329">
        <v>5383235000</v>
      </c>
      <c r="I27" s="329">
        <v>5452798000</v>
      </c>
      <c r="J27" s="329">
        <v>5630377000</v>
      </c>
      <c r="K27" s="329">
        <v>16466410000</v>
      </c>
      <c r="L27" s="329">
        <v>1888207000</v>
      </c>
      <c r="M27" s="329">
        <v>1871424000</v>
      </c>
      <c r="N27" s="329">
        <v>1870746000</v>
      </c>
      <c r="O27"/>
      <c r="P27"/>
      <c r="Q27"/>
      <c r="R27"/>
      <c r="S27"/>
      <c r="T27"/>
      <c r="U27"/>
    </row>
    <row r="28" spans="1:21">
      <c r="A28" s="326" t="s">
        <v>26</v>
      </c>
      <c r="B28" s="326" t="s">
        <v>323</v>
      </c>
      <c r="C28" s="329">
        <v>2948134000</v>
      </c>
      <c r="D28" s="329">
        <v>2942819000</v>
      </c>
      <c r="E28" s="329">
        <v>808601000</v>
      </c>
      <c r="F28" s="329">
        <v>783337000</v>
      </c>
      <c r="G28" s="329">
        <v>3093830000</v>
      </c>
      <c r="H28" s="329">
        <v>430323000</v>
      </c>
      <c r="I28" s="329">
        <v>288049000</v>
      </c>
      <c r="J28" s="329">
        <v>279253000</v>
      </c>
      <c r="K28" s="329">
        <v>997625000</v>
      </c>
      <c r="L28" s="329">
        <v>90833000</v>
      </c>
      <c r="M28" s="329">
        <v>93955000</v>
      </c>
      <c r="N28" s="329">
        <v>94465000</v>
      </c>
      <c r="O28"/>
      <c r="P28"/>
      <c r="Q28"/>
      <c r="R28"/>
      <c r="S28"/>
      <c r="T28"/>
      <c r="U28"/>
    </row>
    <row r="29" spans="1:21">
      <c r="A29" s="326" t="s">
        <v>27</v>
      </c>
      <c r="B29" s="326" t="s">
        <v>324</v>
      </c>
      <c r="C29" s="329">
        <v>685359000</v>
      </c>
      <c r="D29" s="329">
        <v>729163000</v>
      </c>
      <c r="E29" s="329">
        <v>180956000</v>
      </c>
      <c r="F29" s="329">
        <v>184870000</v>
      </c>
      <c r="G29" s="329">
        <v>725498000</v>
      </c>
      <c r="H29" s="329">
        <v>171796000</v>
      </c>
      <c r="I29" s="329">
        <v>166188000</v>
      </c>
      <c r="J29" s="329">
        <v>163611000</v>
      </c>
      <c r="K29" s="329">
        <v>501595000</v>
      </c>
      <c r="L29" s="329">
        <v>56669000</v>
      </c>
      <c r="M29" s="329">
        <v>53977000</v>
      </c>
      <c r="N29" s="329">
        <v>52965000</v>
      </c>
      <c r="O29"/>
      <c r="P29"/>
      <c r="Q29"/>
      <c r="R29"/>
      <c r="S29"/>
      <c r="T29"/>
      <c r="U29"/>
    </row>
    <row r="30" spans="1:21">
      <c r="A30" s="326" t="s">
        <v>28</v>
      </c>
      <c r="B30" s="326" t="s">
        <v>325</v>
      </c>
      <c r="C30" s="329">
        <v>0</v>
      </c>
      <c r="D30" s="329">
        <v>0</v>
      </c>
      <c r="E30" s="329">
        <v>0</v>
      </c>
      <c r="F30" s="329">
        <v>0</v>
      </c>
      <c r="G30" s="329">
        <v>0</v>
      </c>
      <c r="H30" s="329">
        <v>0</v>
      </c>
      <c r="I30" s="329">
        <v>0</v>
      </c>
      <c r="J30" s="329">
        <v>0</v>
      </c>
      <c r="K30" s="329">
        <v>0</v>
      </c>
      <c r="L30" s="329">
        <v>0</v>
      </c>
      <c r="M30" s="329">
        <v>0</v>
      </c>
      <c r="N30" s="329">
        <v>0</v>
      </c>
      <c r="O30"/>
      <c r="P30"/>
      <c r="Q30"/>
      <c r="R30"/>
      <c r="S30"/>
      <c r="T30"/>
      <c r="U30"/>
    </row>
    <row r="31" spans="1:21" s="140" customFormat="1">
      <c r="A31" s="327" t="s">
        <v>29</v>
      </c>
      <c r="B31" s="327" t="s">
        <v>326</v>
      </c>
      <c r="C31" s="328">
        <v>13923159000</v>
      </c>
      <c r="D31" s="328">
        <v>13747584000</v>
      </c>
      <c r="E31" s="328">
        <v>3514703000</v>
      </c>
      <c r="F31" s="328">
        <v>4756220000</v>
      </c>
      <c r="G31" s="328">
        <v>17026038000</v>
      </c>
      <c r="H31" s="328">
        <v>5375916000</v>
      </c>
      <c r="I31" s="328">
        <v>6619314000</v>
      </c>
      <c r="J31" s="328">
        <v>4727365000</v>
      </c>
      <c r="K31" s="328">
        <v>16722595000</v>
      </c>
      <c r="L31" s="328">
        <v>1985735000</v>
      </c>
      <c r="M31" s="328">
        <v>1532521000</v>
      </c>
      <c r="N31" s="328">
        <v>1209109000</v>
      </c>
      <c r="O31"/>
      <c r="P31"/>
      <c r="Q31" s="142"/>
      <c r="R31" s="142"/>
      <c r="S31" s="142"/>
      <c r="T31" s="142"/>
      <c r="U31" s="142"/>
    </row>
    <row r="32" spans="1:21" s="140" customFormat="1">
      <c r="A32" s="327" t="s">
        <v>30</v>
      </c>
      <c r="B32" s="327" t="s">
        <v>327</v>
      </c>
      <c r="C32" s="328">
        <v>8312740000</v>
      </c>
      <c r="D32" s="328">
        <v>8695965000</v>
      </c>
      <c r="E32" s="328">
        <v>2555202000</v>
      </c>
      <c r="F32" s="328">
        <v>2271364000</v>
      </c>
      <c r="G32" s="328">
        <v>7870809000</v>
      </c>
      <c r="H32" s="328">
        <v>1669962000</v>
      </c>
      <c r="I32" s="328">
        <v>1683365000</v>
      </c>
      <c r="J32" s="328">
        <v>3063671000</v>
      </c>
      <c r="K32" s="328">
        <v>6416998000</v>
      </c>
      <c r="L32" s="328">
        <v>1465846000</v>
      </c>
      <c r="M32" s="328">
        <v>610120000</v>
      </c>
      <c r="N32" s="328">
        <v>987705000</v>
      </c>
      <c r="O32"/>
      <c r="P32"/>
      <c r="Q32" s="142"/>
      <c r="R32" s="142"/>
      <c r="S32" s="142"/>
      <c r="T32" s="142"/>
      <c r="U32" s="142"/>
    </row>
    <row r="33" spans="1:21" s="140" customFormat="1">
      <c r="A33" s="327" t="s">
        <v>31</v>
      </c>
      <c r="B33" s="327" t="s">
        <v>328</v>
      </c>
      <c r="C33" s="328">
        <v>3206513000</v>
      </c>
      <c r="D33" s="328">
        <v>2794826000</v>
      </c>
      <c r="E33" s="328">
        <v>904994000</v>
      </c>
      <c r="F33" s="328">
        <v>511315000</v>
      </c>
      <c r="G33" s="328">
        <v>2057110000</v>
      </c>
      <c r="H33" s="328">
        <v>542782000</v>
      </c>
      <c r="I33" s="328">
        <v>328537000</v>
      </c>
      <c r="J33" s="328">
        <v>1130836000</v>
      </c>
      <c r="K33" s="328">
        <v>2002155000</v>
      </c>
      <c r="L33" s="328">
        <v>886277000</v>
      </c>
      <c r="M33" s="328">
        <v>91684000</v>
      </c>
      <c r="N33" s="328">
        <v>152875000</v>
      </c>
      <c r="O33"/>
      <c r="P33"/>
      <c r="Q33" s="142"/>
      <c r="R33" s="142"/>
      <c r="S33" s="142"/>
      <c r="T33" s="142"/>
      <c r="U33" s="142"/>
    </row>
    <row r="34" spans="1:21">
      <c r="A34" s="326" t="s">
        <v>32</v>
      </c>
      <c r="B34" s="326" t="s">
        <v>329</v>
      </c>
      <c r="C34" s="329">
        <v>492342000</v>
      </c>
      <c r="D34" s="329">
        <v>317305000</v>
      </c>
      <c r="E34" s="329">
        <v>12003000</v>
      </c>
      <c r="F34" s="329">
        <v>121153000</v>
      </c>
      <c r="G34" s="329">
        <v>283028000</v>
      </c>
      <c r="H34" s="329">
        <v>314597000</v>
      </c>
      <c r="I34" s="329">
        <v>124631000</v>
      </c>
      <c r="J34" s="329">
        <v>38457000</v>
      </c>
      <c r="K34" s="329">
        <v>477685000</v>
      </c>
      <c r="L34" s="329">
        <v>9687000</v>
      </c>
      <c r="M34" s="329">
        <v>12983000</v>
      </c>
      <c r="N34" s="329">
        <v>15787000</v>
      </c>
      <c r="O34"/>
      <c r="P34"/>
      <c r="Q34"/>
      <c r="R34"/>
      <c r="S34"/>
      <c r="T34"/>
      <c r="U34"/>
    </row>
    <row r="35" spans="1:21">
      <c r="A35" s="326" t="s">
        <v>33</v>
      </c>
      <c r="B35" s="326" t="s">
        <v>330</v>
      </c>
      <c r="C35" s="329">
        <v>1469187000</v>
      </c>
      <c r="D35" s="329">
        <v>1369593000</v>
      </c>
      <c r="E35" s="329">
        <v>670250000</v>
      </c>
      <c r="F35" s="329">
        <v>31567000</v>
      </c>
      <c r="G35" s="329">
        <v>779508000</v>
      </c>
      <c r="H35" s="329">
        <v>44671000</v>
      </c>
      <c r="I35" s="329">
        <v>2375000</v>
      </c>
      <c r="J35" s="329">
        <v>946053000</v>
      </c>
      <c r="K35" s="329">
        <v>993099000</v>
      </c>
      <c r="L35" s="329">
        <v>819946000</v>
      </c>
      <c r="M35" s="329">
        <v>45427000</v>
      </c>
      <c r="N35" s="329">
        <v>80680000</v>
      </c>
      <c r="O35"/>
      <c r="P35"/>
      <c r="Q35"/>
      <c r="R35"/>
      <c r="S35"/>
      <c r="T35"/>
      <c r="U35"/>
    </row>
    <row r="36" spans="1:21">
      <c r="A36" s="326" t="s">
        <v>34</v>
      </c>
      <c r="B36" s="326" t="s">
        <v>331</v>
      </c>
      <c r="C36" s="329">
        <v>0</v>
      </c>
      <c r="D36" s="329">
        <v>0</v>
      </c>
      <c r="E36" s="329">
        <v>0</v>
      </c>
      <c r="F36" s="329">
        <v>0</v>
      </c>
      <c r="G36" s="329">
        <v>0</v>
      </c>
      <c r="H36" s="329">
        <v>0</v>
      </c>
      <c r="I36" s="329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/>
      <c r="P36"/>
      <c r="Q36"/>
      <c r="R36"/>
      <c r="S36"/>
      <c r="T36"/>
      <c r="U36"/>
    </row>
    <row r="37" spans="1:21">
      <c r="A37" s="326" t="s">
        <v>35</v>
      </c>
      <c r="B37" s="326" t="s">
        <v>332</v>
      </c>
      <c r="C37" s="329">
        <v>1244984000</v>
      </c>
      <c r="D37" s="329">
        <v>1107928000</v>
      </c>
      <c r="E37" s="329">
        <v>222741000</v>
      </c>
      <c r="F37" s="329">
        <v>358595000</v>
      </c>
      <c r="G37" s="329">
        <v>994574000</v>
      </c>
      <c r="H37" s="329">
        <v>183514000</v>
      </c>
      <c r="I37" s="329">
        <v>201531000</v>
      </c>
      <c r="J37" s="329">
        <v>146326000</v>
      </c>
      <c r="K37" s="329">
        <v>531371000</v>
      </c>
      <c r="L37" s="329">
        <v>56644000</v>
      </c>
      <c r="M37" s="329">
        <v>33274000</v>
      </c>
      <c r="N37" s="329">
        <v>56408000</v>
      </c>
      <c r="O37"/>
      <c r="P37"/>
      <c r="Q37"/>
      <c r="R37"/>
      <c r="S37"/>
      <c r="T37"/>
      <c r="U37"/>
    </row>
    <row r="38" spans="1:21">
      <c r="A38" s="326" t="s">
        <v>36</v>
      </c>
      <c r="B38" s="326" t="s">
        <v>333</v>
      </c>
      <c r="C38" s="329">
        <v>3075323000</v>
      </c>
      <c r="D38" s="329">
        <v>3216359000</v>
      </c>
      <c r="E38" s="329">
        <v>1097950000</v>
      </c>
      <c r="F38" s="329">
        <v>960016000</v>
      </c>
      <c r="G38" s="329">
        <v>3379202000</v>
      </c>
      <c r="H38" s="329">
        <v>582372000</v>
      </c>
      <c r="I38" s="329">
        <v>831886000</v>
      </c>
      <c r="J38" s="329">
        <v>1180342000</v>
      </c>
      <c r="K38" s="329">
        <v>2594600000</v>
      </c>
      <c r="L38" s="329">
        <v>379422000</v>
      </c>
      <c r="M38" s="329">
        <v>362505000</v>
      </c>
      <c r="N38" s="329">
        <v>438415000</v>
      </c>
      <c r="O38"/>
      <c r="P38"/>
      <c r="Q38"/>
      <c r="R38"/>
      <c r="S38"/>
      <c r="T38"/>
      <c r="U38"/>
    </row>
    <row r="39" spans="1:21">
      <c r="A39" s="326" t="s">
        <v>37</v>
      </c>
      <c r="B39" s="326" t="s">
        <v>334</v>
      </c>
      <c r="C39" s="329">
        <v>0</v>
      </c>
      <c r="D39" s="329">
        <v>0</v>
      </c>
      <c r="E39" s="329">
        <v>0</v>
      </c>
      <c r="F39" s="329">
        <v>0</v>
      </c>
      <c r="G39" s="329">
        <v>0</v>
      </c>
      <c r="H39" s="329">
        <v>0</v>
      </c>
      <c r="I39" s="329">
        <v>0</v>
      </c>
      <c r="J39" s="329">
        <v>0</v>
      </c>
      <c r="K39" s="329">
        <v>0</v>
      </c>
      <c r="L39" s="329">
        <v>0</v>
      </c>
      <c r="M39" s="329">
        <v>0</v>
      </c>
      <c r="N39" s="329">
        <v>0</v>
      </c>
      <c r="O39"/>
      <c r="P39"/>
      <c r="Q39"/>
      <c r="R39"/>
      <c r="S39"/>
      <c r="T39"/>
      <c r="U39"/>
    </row>
    <row r="40" spans="1:21">
      <c r="A40" s="326" t="s">
        <v>38</v>
      </c>
      <c r="B40" s="326" t="s">
        <v>335</v>
      </c>
      <c r="C40" s="329">
        <v>982886000</v>
      </c>
      <c r="D40" s="329">
        <v>1008598000</v>
      </c>
      <c r="E40" s="329">
        <v>279928000</v>
      </c>
      <c r="F40" s="329">
        <v>279931000</v>
      </c>
      <c r="G40" s="329">
        <v>1120078000</v>
      </c>
      <c r="H40" s="329">
        <v>228656000</v>
      </c>
      <c r="I40" s="329">
        <v>355532000</v>
      </c>
      <c r="J40" s="329">
        <v>335554000</v>
      </c>
      <c r="K40" s="329">
        <v>919742000</v>
      </c>
      <c r="L40" s="329">
        <v>104448000</v>
      </c>
      <c r="M40" s="329">
        <v>116660000</v>
      </c>
      <c r="N40" s="329">
        <v>114446000</v>
      </c>
      <c r="O40"/>
      <c r="P40"/>
      <c r="Q40"/>
      <c r="R40"/>
      <c r="S40"/>
      <c r="T40"/>
      <c r="U40"/>
    </row>
    <row r="41" spans="1:21">
      <c r="A41" s="326" t="s">
        <v>39</v>
      </c>
      <c r="B41" s="326" t="s">
        <v>336</v>
      </c>
      <c r="C41" s="329">
        <v>2092437000</v>
      </c>
      <c r="D41" s="329">
        <v>2207761000</v>
      </c>
      <c r="E41" s="329">
        <v>818022000</v>
      </c>
      <c r="F41" s="329">
        <v>680085000</v>
      </c>
      <c r="G41" s="329">
        <v>2259124000</v>
      </c>
      <c r="H41" s="329">
        <v>353716000</v>
      </c>
      <c r="I41" s="329">
        <v>476354000</v>
      </c>
      <c r="J41" s="329">
        <v>844788000</v>
      </c>
      <c r="K41" s="329">
        <v>1674858000</v>
      </c>
      <c r="L41" s="329">
        <v>274974000</v>
      </c>
      <c r="M41" s="329">
        <v>245845000</v>
      </c>
      <c r="N41" s="329">
        <v>323969000</v>
      </c>
      <c r="O41"/>
      <c r="P41"/>
      <c r="Q41"/>
      <c r="R41"/>
      <c r="S41"/>
      <c r="T41"/>
      <c r="U41"/>
    </row>
    <row r="42" spans="1:21" s="140" customFormat="1">
      <c r="A42" s="327" t="s">
        <v>40</v>
      </c>
      <c r="B42" s="327" t="s">
        <v>337</v>
      </c>
      <c r="C42" s="328">
        <v>530239000</v>
      </c>
      <c r="D42" s="328">
        <v>529247000</v>
      </c>
      <c r="E42" s="328">
        <v>138613000</v>
      </c>
      <c r="F42" s="328">
        <v>147193000</v>
      </c>
      <c r="G42" s="328">
        <v>525335000</v>
      </c>
      <c r="H42" s="328">
        <v>142537000</v>
      </c>
      <c r="I42" s="328">
        <v>132192000</v>
      </c>
      <c r="J42" s="328">
        <v>154104000</v>
      </c>
      <c r="K42" s="328">
        <v>428833000</v>
      </c>
      <c r="L42" s="328">
        <v>55542000</v>
      </c>
      <c r="M42" s="328">
        <v>49183000</v>
      </c>
      <c r="N42" s="328">
        <v>49379000</v>
      </c>
      <c r="O42"/>
      <c r="P42"/>
      <c r="Q42"/>
      <c r="R42"/>
      <c r="S42"/>
      <c r="T42"/>
      <c r="U42"/>
    </row>
    <row r="43" spans="1:21" s="140" customFormat="1">
      <c r="A43" s="327" t="s">
        <v>41</v>
      </c>
      <c r="B43" s="327" t="s">
        <v>338</v>
      </c>
      <c r="C43" s="328">
        <v>71422000</v>
      </c>
      <c r="D43" s="328">
        <v>305181000</v>
      </c>
      <c r="E43" s="328">
        <v>62218000</v>
      </c>
      <c r="F43" s="328">
        <v>105762000</v>
      </c>
      <c r="G43" s="328">
        <v>193412000</v>
      </c>
      <c r="H43" s="328">
        <v>19986000</v>
      </c>
      <c r="I43" s="328">
        <v>18797000</v>
      </c>
      <c r="J43" s="328">
        <v>218281000</v>
      </c>
      <c r="K43" s="328">
        <v>257064000</v>
      </c>
      <c r="L43" s="328">
        <v>9618000</v>
      </c>
      <c r="M43" s="328">
        <v>8732000</v>
      </c>
      <c r="N43" s="328">
        <v>199931000</v>
      </c>
      <c r="O43"/>
      <c r="P43"/>
      <c r="Q43"/>
      <c r="R43"/>
      <c r="S43"/>
      <c r="T43"/>
      <c r="U43"/>
    </row>
    <row r="44" spans="1:21" s="140" customFormat="1">
      <c r="A44" s="330" t="s">
        <v>42</v>
      </c>
      <c r="B44" s="330" t="s">
        <v>339</v>
      </c>
      <c r="C44" s="332">
        <v>1429243000</v>
      </c>
      <c r="D44" s="332">
        <v>1850352000</v>
      </c>
      <c r="E44" s="332">
        <v>351427000</v>
      </c>
      <c r="F44" s="332">
        <v>547078000</v>
      </c>
      <c r="G44" s="332">
        <v>1715750000</v>
      </c>
      <c r="H44" s="332">
        <v>382285000</v>
      </c>
      <c r="I44" s="332">
        <v>371953000</v>
      </c>
      <c r="J44" s="332">
        <v>380108000</v>
      </c>
      <c r="K44" s="332">
        <v>1134346000</v>
      </c>
      <c r="L44" s="332">
        <v>134987000</v>
      </c>
      <c r="M44" s="332">
        <v>98016000</v>
      </c>
      <c r="N44" s="332">
        <v>147105000</v>
      </c>
      <c r="O44"/>
      <c r="P44"/>
      <c r="Q44"/>
      <c r="R44"/>
      <c r="S44"/>
      <c r="T44"/>
      <c r="U44"/>
    </row>
    <row r="45" spans="1:21" s="140" customFormat="1">
      <c r="A45" s="145"/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60"/>
      <c r="O45" s="160"/>
      <c r="P45" s="160"/>
      <c r="Q45" s="160"/>
      <c r="R45" s="160"/>
      <c r="S45" s="160"/>
      <c r="T45" s="160"/>
      <c r="U45" s="160"/>
    </row>
    <row r="46" spans="1:21" s="165" customFormat="1" ht="12.75">
      <c r="A46" s="166" t="s">
        <v>240</v>
      </c>
      <c r="B46" s="163"/>
      <c r="C46" s="163"/>
      <c r="D46" s="163"/>
      <c r="E46" s="163"/>
      <c r="F46" s="163"/>
      <c r="G46" s="163"/>
      <c r="H46" s="164"/>
      <c r="I46" s="164"/>
    </row>
    <row r="47" spans="1:21" s="165" customFormat="1" ht="12.75">
      <c r="A47" s="356" t="s">
        <v>259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</row>
    <row r="48" spans="1:21" s="165" customFormat="1" ht="48.75" customHeight="1">
      <c r="A48" s="357" t="s">
        <v>260</v>
      </c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</row>
    <row r="49" spans="1:7">
      <c r="A49"/>
      <c r="B49"/>
      <c r="C49"/>
      <c r="D49"/>
      <c r="E49"/>
      <c r="F49"/>
      <c r="G49"/>
    </row>
    <row r="50" spans="1:7">
      <c r="A50"/>
      <c r="B50"/>
      <c r="C50"/>
      <c r="D50"/>
      <c r="E50"/>
      <c r="F50"/>
      <c r="G50"/>
    </row>
    <row r="51" spans="1:7">
      <c r="A51"/>
      <c r="B51"/>
      <c r="C51"/>
      <c r="D51"/>
      <c r="E51"/>
      <c r="F51"/>
      <c r="G51"/>
    </row>
    <row r="52" spans="1:7">
      <c r="A52" t="s">
        <v>515</v>
      </c>
      <c r="B52"/>
      <c r="C52"/>
      <c r="D52"/>
      <c r="E52"/>
      <c r="F52"/>
      <c r="G52"/>
    </row>
    <row r="53" spans="1:7">
      <c r="A53"/>
      <c r="B53"/>
      <c r="C53"/>
      <c r="D53"/>
      <c r="E53"/>
      <c r="F53"/>
      <c r="G53"/>
    </row>
    <row r="54" spans="1:7">
      <c r="A54"/>
      <c r="B54"/>
      <c r="C54"/>
      <c r="D54"/>
      <c r="E54"/>
      <c r="F54"/>
      <c r="G54"/>
    </row>
    <row r="55" spans="1:7">
      <c r="A55"/>
      <c r="B55"/>
      <c r="C55"/>
      <c r="D55"/>
      <c r="E55"/>
      <c r="F55"/>
      <c r="G55"/>
    </row>
    <row r="56" spans="1:7">
      <c r="A56"/>
      <c r="B56"/>
      <c r="C56"/>
      <c r="D56"/>
      <c r="E56"/>
      <c r="F56"/>
      <c r="G56"/>
    </row>
    <row r="57" spans="1:7">
      <c r="A57"/>
      <c r="B57"/>
      <c r="C57"/>
      <c r="D57"/>
      <c r="E57"/>
      <c r="F57"/>
      <c r="G57"/>
    </row>
    <row r="58" spans="1:7">
      <c r="A58"/>
      <c r="B58"/>
      <c r="C58"/>
      <c r="D58"/>
      <c r="E58"/>
      <c r="F58"/>
      <c r="G58"/>
    </row>
    <row r="59" spans="1:7">
      <c r="A59"/>
      <c r="B59"/>
      <c r="C59"/>
      <c r="D59"/>
      <c r="E59"/>
      <c r="F59"/>
      <c r="G59"/>
    </row>
    <row r="60" spans="1:7">
      <c r="A60"/>
      <c r="B60"/>
      <c r="C60"/>
      <c r="D60"/>
      <c r="E60"/>
      <c r="F60"/>
      <c r="G60"/>
    </row>
    <row r="61" spans="1:7">
      <c r="A61"/>
      <c r="B61"/>
      <c r="C61"/>
      <c r="D61"/>
      <c r="E61"/>
      <c r="F61"/>
      <c r="G61"/>
    </row>
    <row r="62" spans="1:7">
      <c r="A62"/>
      <c r="B62"/>
      <c r="C62"/>
      <c r="D62"/>
      <c r="E62"/>
      <c r="F62"/>
      <c r="G62"/>
    </row>
    <row r="63" spans="1:7">
      <c r="A63"/>
      <c r="B63"/>
      <c r="C63"/>
      <c r="D63"/>
      <c r="E63"/>
      <c r="F63"/>
      <c r="G63"/>
    </row>
    <row r="64" spans="1:7">
      <c r="A64"/>
      <c r="B64"/>
      <c r="C64"/>
      <c r="D64"/>
      <c r="E64"/>
      <c r="F64"/>
      <c r="G64"/>
    </row>
    <row r="65" spans="1:7">
      <c r="A65"/>
      <c r="B65"/>
      <c r="C65"/>
      <c r="D65"/>
      <c r="E65"/>
      <c r="F65"/>
      <c r="G65"/>
    </row>
    <row r="66" spans="1:7">
      <c r="A66"/>
      <c r="B66"/>
      <c r="C66"/>
      <c r="D66"/>
      <c r="E66"/>
      <c r="F66"/>
      <c r="G66"/>
    </row>
    <row r="67" spans="1:7">
      <c r="A67"/>
      <c r="B67"/>
      <c r="C67"/>
      <c r="D67"/>
      <c r="E67"/>
      <c r="F67"/>
      <c r="G67"/>
    </row>
    <row r="68" spans="1:7">
      <c r="A68"/>
      <c r="B68"/>
      <c r="C68"/>
      <c r="D68"/>
      <c r="E68"/>
      <c r="F68"/>
      <c r="G68"/>
    </row>
    <row r="69" spans="1:7">
      <c r="A69"/>
      <c r="B69"/>
      <c r="C69"/>
      <c r="D69"/>
      <c r="E69"/>
      <c r="F69"/>
      <c r="G69"/>
    </row>
    <row r="70" spans="1:7">
      <c r="A70"/>
      <c r="B70"/>
      <c r="C70"/>
      <c r="D70"/>
      <c r="E70"/>
      <c r="F70"/>
      <c r="G70"/>
    </row>
    <row r="71" spans="1:7">
      <c r="A71"/>
      <c r="B71"/>
      <c r="C71"/>
      <c r="D71"/>
      <c r="E71"/>
      <c r="F71"/>
      <c r="G71"/>
    </row>
    <row r="72" spans="1:7">
      <c r="A72"/>
      <c r="B72"/>
      <c r="C72"/>
      <c r="D72"/>
      <c r="E72"/>
      <c r="F72"/>
      <c r="G72"/>
    </row>
    <row r="73" spans="1:7">
      <c r="A73"/>
      <c r="B73"/>
      <c r="C73"/>
      <c r="D73"/>
      <c r="E73"/>
      <c r="F73"/>
      <c r="G73"/>
    </row>
    <row r="74" spans="1:7">
      <c r="A74"/>
      <c r="B74"/>
      <c r="C74"/>
      <c r="D74"/>
      <c r="E74"/>
      <c r="F74"/>
      <c r="G74"/>
    </row>
    <row r="75" spans="1:7">
      <c r="A75"/>
      <c r="B75"/>
      <c r="C75"/>
      <c r="D75"/>
      <c r="E75"/>
      <c r="F75"/>
      <c r="G75"/>
    </row>
    <row r="76" spans="1:7">
      <c r="A76"/>
      <c r="B76"/>
      <c r="C76"/>
      <c r="D76"/>
      <c r="E76"/>
      <c r="F76"/>
      <c r="G76"/>
    </row>
    <row r="77" spans="1:7">
      <c r="A77"/>
      <c r="B77"/>
      <c r="C77"/>
      <c r="D77"/>
      <c r="E77"/>
      <c r="F77"/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  <row r="92" spans="1:7">
      <c r="A92"/>
      <c r="B92"/>
      <c r="C92"/>
      <c r="D92"/>
      <c r="E92"/>
      <c r="F92"/>
      <c r="G92"/>
    </row>
    <row r="93" spans="1:7">
      <c r="A93"/>
      <c r="B93"/>
      <c r="C93"/>
      <c r="D93"/>
      <c r="E93"/>
      <c r="F93"/>
      <c r="G93"/>
    </row>
    <row r="94" spans="1:7">
      <c r="A94"/>
      <c r="B94"/>
      <c r="C94"/>
      <c r="D94"/>
      <c r="E94"/>
      <c r="F94"/>
      <c r="G94"/>
    </row>
    <row r="95" spans="1:7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>
      <c r="A99"/>
      <c r="B99"/>
      <c r="C99"/>
      <c r="D99"/>
      <c r="E99"/>
      <c r="F99"/>
      <c r="G99"/>
    </row>
    <row r="100" spans="1:7">
      <c r="A100"/>
      <c r="B100"/>
      <c r="C100"/>
      <c r="D100"/>
      <c r="E100"/>
      <c r="F100"/>
      <c r="G100"/>
    </row>
    <row r="101" spans="1:7">
      <c r="A101"/>
      <c r="B101"/>
      <c r="C101"/>
      <c r="D101"/>
      <c r="E101"/>
      <c r="F101"/>
      <c r="G101"/>
    </row>
    <row r="102" spans="1:7">
      <c r="A102"/>
      <c r="B102"/>
      <c r="C102"/>
      <c r="D102"/>
      <c r="E102"/>
      <c r="F102"/>
      <c r="G102"/>
    </row>
    <row r="103" spans="1:7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>
      <c r="A114"/>
      <c r="B114"/>
      <c r="C114"/>
      <c r="D114"/>
      <c r="E114"/>
      <c r="F114"/>
      <c r="G114"/>
    </row>
    <row r="115" spans="1:7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>
      <c r="A119"/>
      <c r="B119"/>
      <c r="C119"/>
      <c r="D119"/>
      <c r="E119"/>
      <c r="F119"/>
      <c r="G119"/>
    </row>
    <row r="120" spans="1:7">
      <c r="A120"/>
      <c r="B120"/>
      <c r="C120"/>
      <c r="D120"/>
      <c r="E120"/>
      <c r="F120"/>
      <c r="G120"/>
    </row>
    <row r="121" spans="1:7">
      <c r="A121"/>
      <c r="B121"/>
      <c r="C121"/>
      <c r="D121"/>
      <c r="E121"/>
      <c r="F121"/>
      <c r="G121"/>
    </row>
    <row r="122" spans="1:7">
      <c r="A122"/>
      <c r="B122"/>
      <c r="C122"/>
      <c r="D122"/>
      <c r="E122"/>
      <c r="F122"/>
      <c r="G122"/>
    </row>
    <row r="123" spans="1:7">
      <c r="A123"/>
      <c r="B123"/>
      <c r="C123"/>
      <c r="D123"/>
      <c r="E123"/>
      <c r="F123"/>
      <c r="G123"/>
    </row>
    <row r="124" spans="1:7">
      <c r="A124"/>
      <c r="B124"/>
      <c r="C124"/>
      <c r="D124"/>
      <c r="E124"/>
      <c r="F124"/>
      <c r="G124"/>
    </row>
    <row r="125" spans="1:7">
      <c r="A125"/>
      <c r="B125"/>
      <c r="C125"/>
      <c r="D125"/>
      <c r="E125"/>
      <c r="F125"/>
      <c r="G125"/>
    </row>
    <row r="126" spans="1:7">
      <c r="A126"/>
      <c r="B126"/>
      <c r="C126"/>
      <c r="D126"/>
      <c r="E126"/>
      <c r="F126"/>
      <c r="G126"/>
    </row>
    <row r="127" spans="1:7">
      <c r="A127"/>
      <c r="B127"/>
      <c r="C127"/>
      <c r="D127"/>
      <c r="E127"/>
      <c r="F127"/>
      <c r="G127"/>
    </row>
    <row r="128" spans="1:7">
      <c r="A128"/>
      <c r="B128"/>
      <c r="C128"/>
      <c r="D128"/>
      <c r="E128"/>
      <c r="F128"/>
      <c r="G128"/>
    </row>
    <row r="129" spans="1:7">
      <c r="A129"/>
      <c r="B129"/>
      <c r="C129"/>
      <c r="D129"/>
      <c r="E129"/>
      <c r="F129"/>
      <c r="G129"/>
    </row>
    <row r="130" spans="1:7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3" spans="1:7">
      <c r="A163"/>
      <c r="B163"/>
      <c r="C163"/>
      <c r="D163"/>
      <c r="E163"/>
      <c r="F163"/>
      <c r="G163"/>
    </row>
    <row r="164" spans="1:7">
      <c r="A164"/>
      <c r="B164"/>
      <c r="C164"/>
      <c r="D164"/>
      <c r="E164"/>
      <c r="F164"/>
      <c r="G164"/>
    </row>
    <row r="165" spans="1:7">
      <c r="A165"/>
      <c r="B165"/>
      <c r="C165"/>
      <c r="D165"/>
      <c r="E165"/>
      <c r="F165"/>
      <c r="G165"/>
    </row>
    <row r="166" spans="1:7">
      <c r="A166"/>
      <c r="B166"/>
      <c r="C166"/>
      <c r="D166"/>
      <c r="E166"/>
      <c r="F166"/>
      <c r="G166"/>
    </row>
    <row r="167" spans="1:7">
      <c r="A167"/>
      <c r="B167"/>
      <c r="C167"/>
      <c r="D167"/>
      <c r="E167"/>
      <c r="F167"/>
      <c r="G167"/>
    </row>
    <row r="168" spans="1:7">
      <c r="A168"/>
      <c r="B168"/>
      <c r="C168"/>
      <c r="D168"/>
      <c r="E168"/>
      <c r="F168"/>
      <c r="G168"/>
    </row>
    <row r="169" spans="1:7">
      <c r="A169"/>
      <c r="B169"/>
      <c r="C169"/>
      <c r="D169"/>
      <c r="E169"/>
      <c r="F169"/>
      <c r="G169"/>
    </row>
    <row r="170" spans="1:7">
      <c r="A170"/>
      <c r="B170"/>
      <c r="C170"/>
      <c r="D170"/>
      <c r="E170"/>
      <c r="F170"/>
      <c r="G170"/>
    </row>
    <row r="171" spans="1:7">
      <c r="A171"/>
      <c r="B171"/>
      <c r="C171"/>
      <c r="D171"/>
      <c r="E171"/>
      <c r="F171"/>
      <c r="G171"/>
    </row>
    <row r="172" spans="1:7">
      <c r="A172"/>
      <c r="B172"/>
      <c r="C172"/>
      <c r="D172"/>
      <c r="E172"/>
      <c r="F172"/>
      <c r="G172"/>
    </row>
    <row r="173" spans="1:7">
      <c r="A173"/>
      <c r="B173"/>
      <c r="C173"/>
      <c r="D173"/>
      <c r="E173"/>
      <c r="F173"/>
      <c r="G173"/>
    </row>
    <row r="174" spans="1:7">
      <c r="A174"/>
      <c r="B174"/>
      <c r="C174"/>
      <c r="D174"/>
      <c r="E174"/>
      <c r="F174"/>
      <c r="G174"/>
    </row>
    <row r="175" spans="1:7">
      <c r="A175"/>
      <c r="B175"/>
      <c r="C175"/>
      <c r="D175"/>
      <c r="E175"/>
      <c r="F175"/>
      <c r="G175"/>
    </row>
    <row r="176" spans="1:7">
      <c r="A176"/>
      <c r="B176"/>
      <c r="C176"/>
      <c r="D176"/>
      <c r="E176"/>
      <c r="F176"/>
      <c r="G176"/>
    </row>
    <row r="177" spans="1:7">
      <c r="A177"/>
      <c r="B177"/>
      <c r="C177"/>
      <c r="D177"/>
      <c r="E177"/>
      <c r="F177"/>
      <c r="G177"/>
    </row>
    <row r="178" spans="1:7">
      <c r="A178"/>
      <c r="B178"/>
      <c r="C178"/>
      <c r="D178"/>
      <c r="E178"/>
      <c r="F178"/>
      <c r="G178"/>
    </row>
    <row r="179" spans="1:7">
      <c r="A179"/>
      <c r="B179"/>
      <c r="C179"/>
      <c r="D179"/>
      <c r="E179"/>
      <c r="F179"/>
      <c r="G179"/>
    </row>
    <row r="180" spans="1:7">
      <c r="A180"/>
      <c r="B180"/>
      <c r="C180"/>
      <c r="D180"/>
      <c r="E180"/>
      <c r="F180"/>
      <c r="G180"/>
    </row>
    <row r="181" spans="1:7">
      <c r="A181"/>
      <c r="B181"/>
      <c r="C181"/>
      <c r="D181"/>
      <c r="E181"/>
      <c r="F181"/>
      <c r="G181"/>
    </row>
    <row r="182" spans="1:7">
      <c r="A182"/>
      <c r="B182"/>
      <c r="C182"/>
      <c r="D182"/>
      <c r="E182"/>
      <c r="F182"/>
      <c r="G182"/>
    </row>
    <row r="183" spans="1:7">
      <c r="A183"/>
      <c r="B183"/>
      <c r="C183"/>
      <c r="D183"/>
      <c r="E183"/>
      <c r="F183"/>
      <c r="G183"/>
    </row>
    <row r="184" spans="1:7">
      <c r="A184"/>
      <c r="B184"/>
      <c r="C184"/>
      <c r="D184"/>
      <c r="E184"/>
      <c r="F184"/>
      <c r="G184"/>
    </row>
    <row r="185" spans="1:7">
      <c r="A185"/>
      <c r="B185"/>
      <c r="C185"/>
      <c r="D185"/>
      <c r="E185"/>
      <c r="F185"/>
      <c r="G185"/>
    </row>
    <row r="186" spans="1:7">
      <c r="A186"/>
      <c r="B186"/>
      <c r="C186"/>
      <c r="D186"/>
      <c r="E186"/>
      <c r="F186"/>
      <c r="G186"/>
    </row>
    <row r="187" spans="1:7">
      <c r="A187"/>
      <c r="B187"/>
      <c r="C187"/>
      <c r="D187"/>
      <c r="E187"/>
      <c r="F187"/>
      <c r="G187"/>
    </row>
    <row r="188" spans="1:7">
      <c r="A188"/>
      <c r="B188"/>
      <c r="C188"/>
      <c r="D188"/>
      <c r="E188"/>
      <c r="F188"/>
      <c r="G188"/>
    </row>
    <row r="189" spans="1:7">
      <c r="A189"/>
      <c r="B189"/>
      <c r="C189"/>
      <c r="D189"/>
      <c r="E189"/>
      <c r="F189"/>
      <c r="G189"/>
    </row>
    <row r="190" spans="1:7">
      <c r="A190"/>
      <c r="B190"/>
      <c r="C190"/>
      <c r="D190"/>
      <c r="E190"/>
      <c r="F190"/>
      <c r="G190"/>
    </row>
    <row r="191" spans="1:7">
      <c r="A191"/>
      <c r="B191"/>
      <c r="C191"/>
      <c r="D191"/>
      <c r="E191"/>
      <c r="F191"/>
      <c r="G191"/>
    </row>
    <row r="192" spans="1:7">
      <c r="A192"/>
      <c r="B192"/>
      <c r="C192"/>
      <c r="D192"/>
      <c r="E192"/>
      <c r="F192"/>
      <c r="G192"/>
    </row>
    <row r="193" spans="1:7">
      <c r="A193"/>
      <c r="B193"/>
      <c r="C193"/>
      <c r="D193"/>
      <c r="E193"/>
      <c r="F193"/>
      <c r="G193"/>
    </row>
    <row r="194" spans="1:7">
      <c r="A194"/>
      <c r="B194"/>
      <c r="C194"/>
      <c r="D194"/>
      <c r="E194"/>
      <c r="F194"/>
      <c r="G194"/>
    </row>
    <row r="195" spans="1:7">
      <c r="A195"/>
      <c r="B195"/>
      <c r="C195"/>
      <c r="D195"/>
      <c r="E195"/>
      <c r="F195"/>
      <c r="G195"/>
    </row>
    <row r="196" spans="1:7">
      <c r="A196"/>
      <c r="B196"/>
      <c r="C196"/>
      <c r="D196"/>
      <c r="E196"/>
      <c r="F196"/>
      <c r="G196"/>
    </row>
    <row r="197" spans="1:7">
      <c r="A197"/>
      <c r="B197"/>
      <c r="C197"/>
      <c r="D197"/>
      <c r="E197"/>
      <c r="F197"/>
      <c r="G197"/>
    </row>
    <row r="198" spans="1:7">
      <c r="A198"/>
      <c r="B198"/>
      <c r="C198"/>
      <c r="D198"/>
      <c r="E198"/>
      <c r="F198"/>
      <c r="G198"/>
    </row>
    <row r="199" spans="1:7">
      <c r="A199"/>
      <c r="B199"/>
      <c r="C199"/>
      <c r="D199"/>
      <c r="E199"/>
      <c r="F199"/>
      <c r="G199"/>
    </row>
    <row r="200" spans="1:7">
      <c r="A200"/>
      <c r="B200"/>
      <c r="C200"/>
      <c r="D200"/>
      <c r="E200"/>
      <c r="F200"/>
      <c r="G200"/>
    </row>
    <row r="201" spans="1:7">
      <c r="A201"/>
      <c r="B201"/>
      <c r="C201"/>
      <c r="D201"/>
      <c r="E201"/>
      <c r="F201"/>
      <c r="G201"/>
    </row>
    <row r="202" spans="1:7">
      <c r="A202"/>
      <c r="B202"/>
      <c r="C202"/>
      <c r="D202"/>
      <c r="E202"/>
      <c r="F202"/>
      <c r="G202"/>
    </row>
    <row r="203" spans="1:7">
      <c r="A203"/>
      <c r="B203"/>
      <c r="C203"/>
      <c r="D203"/>
      <c r="E203"/>
      <c r="F203"/>
      <c r="G203"/>
    </row>
    <row r="204" spans="1:7">
      <c r="A204"/>
      <c r="B204"/>
      <c r="C204"/>
      <c r="D204"/>
      <c r="E204"/>
      <c r="F204"/>
      <c r="G204"/>
    </row>
    <row r="205" spans="1:7">
      <c r="A205"/>
      <c r="B205"/>
      <c r="C205"/>
      <c r="D205"/>
      <c r="E205"/>
      <c r="F205"/>
      <c r="G205"/>
    </row>
    <row r="206" spans="1:7">
      <c r="A206"/>
      <c r="B206"/>
      <c r="C206"/>
      <c r="D206"/>
      <c r="E206"/>
      <c r="F206"/>
      <c r="G206"/>
    </row>
    <row r="207" spans="1:7">
      <c r="A207"/>
      <c r="B207"/>
      <c r="C207"/>
      <c r="D207"/>
      <c r="E207"/>
      <c r="F207"/>
      <c r="G207"/>
    </row>
    <row r="208" spans="1:7">
      <c r="A208"/>
      <c r="B208"/>
      <c r="C208"/>
      <c r="D208"/>
      <c r="E208"/>
      <c r="F208"/>
      <c r="G208"/>
    </row>
    <row r="209" spans="1:7">
      <c r="A209"/>
      <c r="B209"/>
      <c r="C209"/>
      <c r="D209"/>
      <c r="E209"/>
      <c r="F209"/>
      <c r="G209"/>
    </row>
    <row r="210" spans="1:7">
      <c r="A210"/>
      <c r="B210"/>
      <c r="C210"/>
      <c r="D210"/>
      <c r="E210"/>
      <c r="F210"/>
      <c r="G210"/>
    </row>
    <row r="211" spans="1:7">
      <c r="A211"/>
      <c r="B211"/>
      <c r="C211"/>
      <c r="D211"/>
      <c r="E211"/>
      <c r="F211"/>
      <c r="G211"/>
    </row>
    <row r="212" spans="1:7">
      <c r="A212"/>
      <c r="B212"/>
      <c r="C212"/>
      <c r="D212"/>
      <c r="E212"/>
      <c r="F212"/>
      <c r="G212"/>
    </row>
    <row r="213" spans="1:7">
      <c r="A213"/>
      <c r="B213"/>
      <c r="C213"/>
      <c r="D213"/>
      <c r="E213"/>
      <c r="F213"/>
      <c r="G213"/>
    </row>
    <row r="214" spans="1:7">
      <c r="A214"/>
      <c r="B214"/>
      <c r="C214"/>
      <c r="D214"/>
      <c r="E214"/>
      <c r="F214"/>
      <c r="G214"/>
    </row>
    <row r="215" spans="1:7">
      <c r="A215"/>
      <c r="B215"/>
      <c r="C215"/>
      <c r="D215"/>
      <c r="E215"/>
      <c r="F215"/>
      <c r="G215"/>
    </row>
    <row r="216" spans="1:7">
      <c r="A216"/>
      <c r="B216"/>
      <c r="C216"/>
      <c r="D216"/>
      <c r="E216"/>
      <c r="F216"/>
      <c r="G216"/>
    </row>
    <row r="217" spans="1:7">
      <c r="A217"/>
      <c r="B217"/>
      <c r="C217"/>
      <c r="D217"/>
      <c r="E217"/>
      <c r="F217"/>
      <c r="G217"/>
    </row>
    <row r="218" spans="1:7">
      <c r="A218"/>
      <c r="B218"/>
      <c r="C218"/>
      <c r="D218"/>
      <c r="E218"/>
      <c r="F218"/>
      <c r="G218"/>
    </row>
    <row r="219" spans="1:7">
      <c r="A219"/>
      <c r="B219"/>
      <c r="C219"/>
      <c r="D219"/>
      <c r="E219"/>
      <c r="F219"/>
      <c r="G219"/>
    </row>
    <row r="220" spans="1:7">
      <c r="A220"/>
      <c r="B220"/>
      <c r="C220"/>
      <c r="D220"/>
      <c r="E220"/>
      <c r="F220"/>
      <c r="G220"/>
    </row>
    <row r="221" spans="1:7">
      <c r="A221"/>
      <c r="B221"/>
      <c r="C221"/>
      <c r="D221"/>
      <c r="E221"/>
      <c r="F221"/>
      <c r="G221"/>
    </row>
    <row r="222" spans="1:7">
      <c r="A222"/>
      <c r="B222"/>
      <c r="C222"/>
      <c r="D222"/>
      <c r="E222"/>
      <c r="F222"/>
      <c r="G222"/>
    </row>
    <row r="223" spans="1:7">
      <c r="A223"/>
      <c r="B223"/>
      <c r="C223"/>
      <c r="D223"/>
      <c r="E223"/>
      <c r="F223"/>
      <c r="G223"/>
    </row>
    <row r="224" spans="1:7">
      <c r="A224"/>
      <c r="B224"/>
      <c r="C224"/>
      <c r="D224"/>
      <c r="E224"/>
      <c r="F224"/>
      <c r="G224"/>
    </row>
    <row r="225" spans="1:7">
      <c r="A225"/>
      <c r="B225"/>
      <c r="C225"/>
      <c r="D225"/>
      <c r="E225"/>
      <c r="F225"/>
      <c r="G225"/>
    </row>
    <row r="226" spans="1:7">
      <c r="A226"/>
      <c r="B226"/>
      <c r="C226"/>
      <c r="D226"/>
      <c r="E226"/>
      <c r="F226"/>
      <c r="G226"/>
    </row>
    <row r="227" spans="1:7">
      <c r="A227"/>
      <c r="B227"/>
      <c r="C227"/>
      <c r="D227"/>
      <c r="E227"/>
      <c r="F227"/>
      <c r="G227"/>
    </row>
    <row r="228" spans="1:7">
      <c r="A228"/>
      <c r="B228"/>
      <c r="C228"/>
      <c r="D228"/>
      <c r="E228"/>
      <c r="F228"/>
      <c r="G228"/>
    </row>
    <row r="229" spans="1:7">
      <c r="A229"/>
      <c r="B229"/>
      <c r="C229"/>
      <c r="D229"/>
      <c r="E229"/>
      <c r="F229"/>
      <c r="G229"/>
    </row>
    <row r="230" spans="1:7">
      <c r="A230"/>
      <c r="B230"/>
      <c r="C230"/>
      <c r="D230"/>
      <c r="E230"/>
      <c r="F230"/>
      <c r="G230"/>
    </row>
    <row r="231" spans="1:7">
      <c r="A231"/>
      <c r="B231"/>
      <c r="C231"/>
      <c r="D231"/>
      <c r="E231"/>
      <c r="F231"/>
      <c r="G231"/>
    </row>
    <row r="232" spans="1:7">
      <c r="A232"/>
      <c r="B232"/>
      <c r="C232"/>
      <c r="D232"/>
      <c r="E232"/>
      <c r="F232"/>
      <c r="G232"/>
    </row>
    <row r="233" spans="1:7">
      <c r="A233"/>
      <c r="B233"/>
      <c r="C233"/>
      <c r="D233"/>
      <c r="E233"/>
      <c r="F233"/>
      <c r="G233"/>
    </row>
    <row r="234" spans="1:7">
      <c r="A234"/>
      <c r="B234"/>
      <c r="C234"/>
      <c r="D234"/>
      <c r="E234"/>
      <c r="F234"/>
      <c r="G234"/>
    </row>
    <row r="235" spans="1:7">
      <c r="A235"/>
      <c r="B235"/>
      <c r="C235"/>
      <c r="D235"/>
      <c r="E235"/>
      <c r="F235"/>
      <c r="G235"/>
    </row>
    <row r="236" spans="1:7">
      <c r="A236"/>
      <c r="B236"/>
      <c r="C236"/>
      <c r="D236"/>
      <c r="E236"/>
      <c r="F236"/>
      <c r="G236"/>
    </row>
    <row r="237" spans="1:7">
      <c r="A237"/>
      <c r="B237"/>
      <c r="C237"/>
      <c r="D237"/>
      <c r="E237"/>
      <c r="F237"/>
      <c r="G237"/>
    </row>
    <row r="238" spans="1:7">
      <c r="A238"/>
      <c r="B238"/>
      <c r="C238"/>
      <c r="D238"/>
      <c r="E238"/>
      <c r="F238"/>
      <c r="G238"/>
    </row>
    <row r="239" spans="1:7">
      <c r="A239"/>
      <c r="B239"/>
      <c r="C239"/>
      <c r="D239"/>
      <c r="E239"/>
      <c r="F239"/>
      <c r="G239"/>
    </row>
    <row r="240" spans="1:7">
      <c r="A240"/>
      <c r="B240"/>
      <c r="C240"/>
      <c r="D240"/>
      <c r="E240"/>
      <c r="F240"/>
      <c r="G240"/>
    </row>
    <row r="241" spans="1:7">
      <c r="A241"/>
      <c r="B241"/>
      <c r="C241"/>
      <c r="D241"/>
      <c r="E241"/>
      <c r="F241"/>
      <c r="G241"/>
    </row>
  </sheetData>
  <mergeCells count="2">
    <mergeCell ref="A47:N47"/>
    <mergeCell ref="A48:N4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U52"/>
  <sheetViews>
    <sheetView view="pageBreakPreview" zoomScale="85" zoomScaleNormal="84" zoomScaleSheetLayoutView="85" workbookViewId="0"/>
  </sheetViews>
  <sheetFormatPr defaultRowHeight="15"/>
  <cols>
    <col min="1" max="1" width="9.28515625" customWidth="1"/>
    <col min="2" max="2" width="80.7109375" customWidth="1"/>
    <col min="3" max="13" width="14.140625" customWidth="1"/>
    <col min="14" max="14" width="14.140625" style="160" customWidth="1"/>
    <col min="15" max="24" width="15.7109375" customWidth="1"/>
  </cols>
  <sheetData>
    <row r="1" spans="1:21" s="16" customFormat="1" ht="15" customHeight="1">
      <c r="A1" s="31" t="s">
        <v>203</v>
      </c>
      <c r="B1" s="10"/>
      <c r="C1" s="10"/>
      <c r="D1" s="10"/>
      <c r="E1" s="10"/>
      <c r="F1" s="10"/>
      <c r="G1" s="10"/>
      <c r="H1" s="10"/>
      <c r="I1" s="10"/>
    </row>
    <row r="2" spans="1:21" s="16" customFormat="1" ht="15" customHeight="1" thickBot="1">
      <c r="A2" s="31"/>
      <c r="B2" s="10"/>
    </row>
    <row r="3" spans="1:21" s="10" customFormat="1" ht="15" customHeight="1">
      <c r="A3" s="383"/>
      <c r="B3" s="365" t="s">
        <v>0</v>
      </c>
      <c r="C3" s="380" t="s">
        <v>43</v>
      </c>
      <c r="D3" s="380" t="s">
        <v>44</v>
      </c>
      <c r="E3" s="380" t="s">
        <v>499</v>
      </c>
      <c r="F3" s="380" t="s">
        <v>505</v>
      </c>
      <c r="G3" s="380" t="s">
        <v>435</v>
      </c>
      <c r="H3" s="380" t="s">
        <v>510</v>
      </c>
      <c r="I3" s="380" t="s">
        <v>637</v>
      </c>
      <c r="J3" s="380" t="s">
        <v>678</v>
      </c>
      <c r="K3" s="380" t="s">
        <v>682</v>
      </c>
      <c r="L3" s="380" t="s">
        <v>680</v>
      </c>
      <c r="M3" s="380" t="s">
        <v>681</v>
      </c>
      <c r="N3" s="380" t="s">
        <v>679</v>
      </c>
      <c r="O3" s="379"/>
    </row>
    <row r="4" spans="1:21" ht="15" customHeight="1" thickBot="1">
      <c r="A4" s="384"/>
      <c r="B4" s="382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79"/>
    </row>
    <row r="5" spans="1:21" s="142" customFormat="1" ht="30" customHeight="1">
      <c r="A5" s="327" t="s">
        <v>2</v>
      </c>
      <c r="B5" s="327" t="s">
        <v>205</v>
      </c>
      <c r="C5" s="328">
        <v>136105969000</v>
      </c>
      <c r="D5" s="328">
        <v>140675194000</v>
      </c>
      <c r="E5" s="328">
        <v>39911303000</v>
      </c>
      <c r="F5" s="328">
        <v>39421963000</v>
      </c>
      <c r="G5" s="328">
        <v>148629306000</v>
      </c>
      <c r="H5" s="328">
        <v>34749994000</v>
      </c>
      <c r="I5" s="328">
        <v>40333158000</v>
      </c>
      <c r="J5" s="328">
        <v>44450612000</v>
      </c>
      <c r="K5" s="328">
        <v>119533764000</v>
      </c>
      <c r="L5" s="328">
        <v>15967664000</v>
      </c>
      <c r="M5" s="328">
        <v>13567148000</v>
      </c>
      <c r="N5" s="328">
        <v>14915800000</v>
      </c>
      <c r="O5"/>
      <c r="P5"/>
      <c r="Q5"/>
      <c r="R5"/>
      <c r="S5"/>
      <c r="T5"/>
      <c r="U5"/>
    </row>
    <row r="6" spans="1:21" s="142" customFormat="1">
      <c r="A6" s="327" t="s">
        <v>455</v>
      </c>
      <c r="B6" s="327" t="s">
        <v>204</v>
      </c>
      <c r="C6" s="328">
        <v>110185886000</v>
      </c>
      <c r="D6" s="328">
        <v>114873689000</v>
      </c>
      <c r="E6" s="328">
        <v>32964632000</v>
      </c>
      <c r="F6" s="328">
        <v>32096545000</v>
      </c>
      <c r="G6" s="328">
        <v>121273500000</v>
      </c>
      <c r="H6" s="328">
        <v>27805400000</v>
      </c>
      <c r="I6" s="328">
        <v>32928784000</v>
      </c>
      <c r="J6" s="328">
        <v>36912438000</v>
      </c>
      <c r="K6" s="328">
        <v>97646622000</v>
      </c>
      <c r="L6" s="328">
        <v>13384853000</v>
      </c>
      <c r="M6" s="328">
        <v>11128988000</v>
      </c>
      <c r="N6" s="328">
        <v>12398597000</v>
      </c>
      <c r="O6"/>
      <c r="P6"/>
    </row>
    <row r="7" spans="1:21" s="142" customFormat="1">
      <c r="A7" s="326" t="s">
        <v>455</v>
      </c>
      <c r="B7" s="327" t="s">
        <v>292</v>
      </c>
      <c r="C7" s="328">
        <v>25920083000</v>
      </c>
      <c r="D7" s="328">
        <v>25801505000</v>
      </c>
      <c r="E7" s="328">
        <v>6946671000</v>
      </c>
      <c r="F7" s="328">
        <v>7325418000</v>
      </c>
      <c r="G7" s="328">
        <v>27355806000</v>
      </c>
      <c r="H7" s="328">
        <v>6944594000</v>
      </c>
      <c r="I7" s="328">
        <v>7404374000</v>
      </c>
      <c r="J7" s="328">
        <v>7538174000</v>
      </c>
      <c r="K7" s="328">
        <v>21887142000</v>
      </c>
      <c r="L7" s="328">
        <v>2582811000</v>
      </c>
      <c r="M7" s="328">
        <v>2438160000</v>
      </c>
      <c r="N7" s="328">
        <v>2517203000</v>
      </c>
      <c r="O7"/>
      <c r="P7"/>
      <c r="Q7"/>
      <c r="R7"/>
      <c r="S7"/>
      <c r="T7"/>
      <c r="U7"/>
    </row>
    <row r="8" spans="1:21">
      <c r="A8" s="326" t="s">
        <v>455</v>
      </c>
      <c r="B8" s="326" t="s">
        <v>263</v>
      </c>
      <c r="C8" s="329">
        <v>21136017000</v>
      </c>
      <c r="D8" s="329">
        <v>21022030000</v>
      </c>
      <c r="E8" s="329">
        <v>5535190000</v>
      </c>
      <c r="F8" s="329">
        <v>5682487000</v>
      </c>
      <c r="G8" s="329">
        <v>21927065000</v>
      </c>
      <c r="H8" s="329">
        <v>5680601000</v>
      </c>
      <c r="I8" s="329">
        <v>6196582000</v>
      </c>
      <c r="J8" s="329">
        <v>6172738000</v>
      </c>
      <c r="K8" s="329">
        <v>18049921000</v>
      </c>
      <c r="L8" s="329">
        <v>2084365000</v>
      </c>
      <c r="M8" s="329">
        <v>2043367000</v>
      </c>
      <c r="N8" s="329">
        <v>2045006000</v>
      </c>
    </row>
    <row r="9" spans="1:21">
      <c r="A9" s="326" t="s">
        <v>455</v>
      </c>
      <c r="B9" s="326" t="s">
        <v>264</v>
      </c>
      <c r="C9" s="329">
        <v>2372421000</v>
      </c>
      <c r="D9" s="329">
        <v>2301699000</v>
      </c>
      <c r="E9" s="329">
        <v>598571000</v>
      </c>
      <c r="F9" s="329">
        <v>655979000</v>
      </c>
      <c r="G9" s="329">
        <v>2343863000</v>
      </c>
      <c r="H9" s="329">
        <v>442724000</v>
      </c>
      <c r="I9" s="329">
        <v>516025000</v>
      </c>
      <c r="J9" s="329">
        <v>601749000</v>
      </c>
      <c r="K9" s="329">
        <v>1560498000</v>
      </c>
      <c r="L9" s="329">
        <v>177847000</v>
      </c>
      <c r="M9" s="329">
        <v>208653000</v>
      </c>
      <c r="N9" s="329">
        <v>215249000</v>
      </c>
    </row>
    <row r="10" spans="1:21">
      <c r="A10" s="326" t="s">
        <v>455</v>
      </c>
      <c r="B10" s="326" t="s">
        <v>265</v>
      </c>
      <c r="C10" s="329">
        <v>1198990000</v>
      </c>
      <c r="D10" s="329">
        <v>1214980000</v>
      </c>
      <c r="E10" s="329">
        <v>462673000</v>
      </c>
      <c r="F10" s="329">
        <v>629966000</v>
      </c>
      <c r="G10" s="329">
        <v>1773117000</v>
      </c>
      <c r="H10" s="329">
        <v>406625000</v>
      </c>
      <c r="I10" s="329">
        <v>372692000</v>
      </c>
      <c r="J10" s="329">
        <v>565185000</v>
      </c>
      <c r="K10" s="329">
        <v>1344502000</v>
      </c>
      <c r="L10" s="329">
        <v>257584000</v>
      </c>
      <c r="M10" s="329">
        <v>127668000</v>
      </c>
      <c r="N10" s="329">
        <v>179933000</v>
      </c>
    </row>
    <row r="11" spans="1:21">
      <c r="A11" s="326" t="s">
        <v>455</v>
      </c>
      <c r="B11" s="326" t="s">
        <v>266</v>
      </c>
      <c r="C11" s="329">
        <v>156934000</v>
      </c>
      <c r="D11" s="329">
        <v>118791000</v>
      </c>
      <c r="E11" s="329">
        <v>9232000</v>
      </c>
      <c r="F11" s="329">
        <v>87260000</v>
      </c>
      <c r="G11" s="329">
        <v>158782000</v>
      </c>
      <c r="H11" s="329">
        <v>10727000</v>
      </c>
      <c r="I11" s="329">
        <v>14349000</v>
      </c>
      <c r="J11" s="329">
        <v>20555000</v>
      </c>
      <c r="K11" s="329">
        <v>45631000</v>
      </c>
      <c r="L11" s="329">
        <v>8774000</v>
      </c>
      <c r="M11" s="329">
        <v>9809000</v>
      </c>
      <c r="N11" s="329">
        <v>1972000</v>
      </c>
    </row>
    <row r="12" spans="1:21">
      <c r="A12" s="326" t="s">
        <v>455</v>
      </c>
      <c r="B12" s="326" t="s">
        <v>267</v>
      </c>
      <c r="C12" s="329">
        <v>912996000</v>
      </c>
      <c r="D12" s="329">
        <v>1050636000</v>
      </c>
      <c r="E12" s="329">
        <v>330613000</v>
      </c>
      <c r="F12" s="329">
        <v>248952000</v>
      </c>
      <c r="G12" s="329">
        <v>1097718000</v>
      </c>
      <c r="H12" s="329">
        <v>393358000</v>
      </c>
      <c r="I12" s="329">
        <v>301202000</v>
      </c>
      <c r="J12" s="329">
        <v>152311000</v>
      </c>
      <c r="K12" s="329">
        <v>846871000</v>
      </c>
      <c r="L12" s="329">
        <v>52823000</v>
      </c>
      <c r="M12" s="329">
        <v>48215000</v>
      </c>
      <c r="N12" s="329">
        <v>51273000</v>
      </c>
    </row>
    <row r="13" spans="1:21">
      <c r="A13" s="326" t="s">
        <v>455</v>
      </c>
      <c r="B13" s="326" t="s">
        <v>268</v>
      </c>
      <c r="C13" s="329">
        <v>142725000</v>
      </c>
      <c r="D13" s="329">
        <v>93369000</v>
      </c>
      <c r="E13" s="329">
        <v>10392000</v>
      </c>
      <c r="F13" s="329">
        <v>20774000</v>
      </c>
      <c r="G13" s="329">
        <v>55261000</v>
      </c>
      <c r="H13" s="329">
        <v>10559000</v>
      </c>
      <c r="I13" s="329">
        <v>3524000</v>
      </c>
      <c r="J13" s="329">
        <v>25636000</v>
      </c>
      <c r="K13" s="329">
        <v>39719000</v>
      </c>
      <c r="L13" s="329">
        <v>1418000</v>
      </c>
      <c r="M13" s="329">
        <v>448000</v>
      </c>
      <c r="N13" s="329">
        <v>23770000</v>
      </c>
    </row>
    <row r="14" spans="1:21" s="142" customFormat="1" ht="30" customHeight="1">
      <c r="A14" s="327" t="s">
        <v>45</v>
      </c>
      <c r="B14" s="327" t="s">
        <v>206</v>
      </c>
      <c r="C14" s="328">
        <v>134879279000</v>
      </c>
      <c r="D14" s="328">
        <v>137896705000</v>
      </c>
      <c r="E14" s="328">
        <v>34296825000</v>
      </c>
      <c r="F14" s="328">
        <v>39814432000</v>
      </c>
      <c r="G14" s="328">
        <v>142139337000</v>
      </c>
      <c r="H14" s="328">
        <v>37262231000</v>
      </c>
      <c r="I14" s="328">
        <v>36038795000</v>
      </c>
      <c r="J14" s="328">
        <v>36624377000</v>
      </c>
      <c r="K14" s="328">
        <v>109925403000</v>
      </c>
      <c r="L14" s="328">
        <v>13168476000</v>
      </c>
      <c r="M14" s="328">
        <v>11039885000</v>
      </c>
      <c r="N14" s="328">
        <v>12416016000</v>
      </c>
      <c r="O14"/>
      <c r="P14"/>
      <c r="Q14"/>
      <c r="R14"/>
      <c r="S14"/>
      <c r="T14"/>
      <c r="U14"/>
    </row>
    <row r="15" spans="1:21" s="142" customFormat="1" ht="15" customHeight="1">
      <c r="A15" s="336" t="s">
        <v>455</v>
      </c>
      <c r="B15" s="327" t="s">
        <v>204</v>
      </c>
      <c r="C15" s="328">
        <v>111376043000</v>
      </c>
      <c r="D15" s="328">
        <v>115984412000</v>
      </c>
      <c r="E15" s="328">
        <v>28937174000</v>
      </c>
      <c r="F15" s="328">
        <v>33515048000</v>
      </c>
      <c r="G15" s="328">
        <v>120367711000</v>
      </c>
      <c r="H15" s="328">
        <v>31920266000</v>
      </c>
      <c r="I15" s="328">
        <v>30719523000</v>
      </c>
      <c r="J15" s="328">
        <v>30787253000</v>
      </c>
      <c r="K15" s="328">
        <v>93427042000</v>
      </c>
      <c r="L15" s="328">
        <v>11393869000</v>
      </c>
      <c r="M15" s="328">
        <v>9234002000</v>
      </c>
      <c r="N15" s="328">
        <v>10159382000</v>
      </c>
      <c r="O15"/>
      <c r="P15"/>
    </row>
    <row r="16" spans="1:21" s="142" customFormat="1" ht="15" customHeight="1">
      <c r="A16" s="326" t="s">
        <v>455</v>
      </c>
      <c r="B16" s="327" t="s">
        <v>292</v>
      </c>
      <c r="C16" s="328">
        <v>23503236000</v>
      </c>
      <c r="D16" s="328">
        <v>21912293000</v>
      </c>
      <c r="E16" s="328">
        <v>5359651000</v>
      </c>
      <c r="F16" s="328">
        <v>6299384000</v>
      </c>
      <c r="G16" s="328">
        <v>21771626000</v>
      </c>
      <c r="H16" s="328">
        <v>5341965000</v>
      </c>
      <c r="I16" s="328">
        <v>5319272000</v>
      </c>
      <c r="J16" s="328">
        <v>5837124000</v>
      </c>
      <c r="K16" s="328">
        <v>16498361000</v>
      </c>
      <c r="L16" s="328">
        <v>1774607000</v>
      </c>
      <c r="M16" s="328">
        <v>1805883000</v>
      </c>
      <c r="N16" s="328">
        <v>2256634000</v>
      </c>
      <c r="O16"/>
      <c r="P16"/>
      <c r="Q16"/>
      <c r="R16"/>
      <c r="S16"/>
      <c r="T16"/>
      <c r="U16"/>
    </row>
    <row r="17" spans="1:21" ht="15" customHeight="1">
      <c r="A17" s="326" t="s">
        <v>455</v>
      </c>
      <c r="B17" s="326" t="s">
        <v>263</v>
      </c>
      <c r="C17" s="329">
        <v>16871269000</v>
      </c>
      <c r="D17" s="329">
        <v>17218594000</v>
      </c>
      <c r="E17" s="329">
        <v>4341898000</v>
      </c>
      <c r="F17" s="329">
        <v>4873594000</v>
      </c>
      <c r="G17" s="329">
        <v>17626886000</v>
      </c>
      <c r="H17" s="329">
        <v>4379660000</v>
      </c>
      <c r="I17" s="329">
        <v>4388276000</v>
      </c>
      <c r="J17" s="329">
        <v>4771724000</v>
      </c>
      <c r="K17" s="329">
        <v>13539660000</v>
      </c>
      <c r="L17" s="329">
        <v>1461574000</v>
      </c>
      <c r="M17" s="329">
        <v>1442818000</v>
      </c>
      <c r="N17" s="329">
        <v>1867332000</v>
      </c>
    </row>
    <row r="18" spans="1:21" ht="15" customHeight="1">
      <c r="A18" s="326" t="s">
        <v>455</v>
      </c>
      <c r="B18" s="326" t="s">
        <v>264</v>
      </c>
      <c r="C18" s="329">
        <v>2786142000</v>
      </c>
      <c r="D18" s="329">
        <v>2413443000</v>
      </c>
      <c r="E18" s="329">
        <v>475839000</v>
      </c>
      <c r="F18" s="329">
        <v>845057000</v>
      </c>
      <c r="G18" s="329">
        <v>2128893000</v>
      </c>
      <c r="H18" s="329">
        <v>304897000</v>
      </c>
      <c r="I18" s="329">
        <v>505064000</v>
      </c>
      <c r="J18" s="329">
        <v>542232000</v>
      </c>
      <c r="K18" s="329">
        <v>1352193000</v>
      </c>
      <c r="L18" s="329">
        <v>166817000</v>
      </c>
      <c r="M18" s="329">
        <v>214921000</v>
      </c>
      <c r="N18" s="329">
        <v>160494000</v>
      </c>
    </row>
    <row r="19" spans="1:21" ht="15" customHeight="1">
      <c r="A19" s="326" t="s">
        <v>455</v>
      </c>
      <c r="B19" s="326" t="s">
        <v>265</v>
      </c>
      <c r="C19" s="329">
        <v>1780745000</v>
      </c>
      <c r="D19" s="329">
        <v>1036378000</v>
      </c>
      <c r="E19" s="329">
        <v>307886000</v>
      </c>
      <c r="F19" s="329">
        <v>376588000</v>
      </c>
      <c r="G19" s="329">
        <v>1067247000</v>
      </c>
      <c r="H19" s="329">
        <v>232455000</v>
      </c>
      <c r="I19" s="329">
        <v>244243000</v>
      </c>
      <c r="J19" s="329">
        <v>303668000</v>
      </c>
      <c r="K19" s="329">
        <v>780366000</v>
      </c>
      <c r="L19" s="329">
        <v>81804000</v>
      </c>
      <c r="M19" s="329">
        <v>86498000</v>
      </c>
      <c r="N19" s="329">
        <v>135366000</v>
      </c>
    </row>
    <row r="20" spans="1:21" ht="15" customHeight="1">
      <c r="A20" s="326" t="s">
        <v>455</v>
      </c>
      <c r="B20" s="326" t="s">
        <v>266</v>
      </c>
      <c r="C20" s="329">
        <v>1010690000</v>
      </c>
      <c r="D20" s="329">
        <v>1123589000</v>
      </c>
      <c r="E20" s="329">
        <v>227014000</v>
      </c>
      <c r="F20" s="329">
        <v>196781000</v>
      </c>
      <c r="G20" s="329">
        <v>917065000</v>
      </c>
      <c r="H20" s="329">
        <v>414634000</v>
      </c>
      <c r="I20" s="329">
        <v>173869000</v>
      </c>
      <c r="J20" s="329">
        <v>212538000</v>
      </c>
      <c r="K20" s="329">
        <v>801041000</v>
      </c>
      <c r="L20" s="329">
        <v>61999000</v>
      </c>
      <c r="M20" s="329">
        <v>59475000</v>
      </c>
      <c r="N20" s="329">
        <v>91064000</v>
      </c>
    </row>
    <row r="21" spans="1:21" ht="15" customHeight="1">
      <c r="A21" s="326" t="s">
        <v>455</v>
      </c>
      <c r="B21" s="326" t="s">
        <v>267</v>
      </c>
      <c r="C21" s="329">
        <v>992775000</v>
      </c>
      <c r="D21" s="329">
        <v>83712000</v>
      </c>
      <c r="E21" s="329">
        <v>1756000</v>
      </c>
      <c r="F21" s="329">
        <v>2218000</v>
      </c>
      <c r="G21" s="329">
        <v>9447000</v>
      </c>
      <c r="H21" s="329">
        <v>2032000</v>
      </c>
      <c r="I21" s="329">
        <v>3016000</v>
      </c>
      <c r="J21" s="329">
        <v>2148000</v>
      </c>
      <c r="K21" s="329">
        <v>7196000</v>
      </c>
      <c r="L21" s="329">
        <v>602000</v>
      </c>
      <c r="M21" s="329">
        <v>784000</v>
      </c>
      <c r="N21" s="329">
        <v>762000</v>
      </c>
    </row>
    <row r="22" spans="1:21" ht="15" customHeight="1">
      <c r="A22" s="326" t="s">
        <v>455</v>
      </c>
      <c r="B22" s="326" t="s">
        <v>269</v>
      </c>
      <c r="C22" s="329">
        <v>61615000</v>
      </c>
      <c r="D22" s="329">
        <v>36577000</v>
      </c>
      <c r="E22" s="329">
        <v>5258000</v>
      </c>
      <c r="F22" s="329">
        <v>5146000</v>
      </c>
      <c r="G22" s="329">
        <v>22088000</v>
      </c>
      <c r="H22" s="329">
        <v>8287000</v>
      </c>
      <c r="I22" s="329">
        <v>4804000</v>
      </c>
      <c r="J22" s="329">
        <v>4814000</v>
      </c>
      <c r="K22" s="329">
        <v>17905000</v>
      </c>
      <c r="L22" s="329">
        <v>1811000</v>
      </c>
      <c r="M22" s="329">
        <v>1387000</v>
      </c>
      <c r="N22" s="329">
        <v>1616000</v>
      </c>
    </row>
    <row r="23" spans="1:21" s="142" customFormat="1" ht="30" customHeight="1">
      <c r="A23" s="334" t="s">
        <v>161</v>
      </c>
      <c r="B23" s="334" t="s">
        <v>168</v>
      </c>
      <c r="C23" s="335">
        <v>1226690000</v>
      </c>
      <c r="D23" s="335">
        <v>2778489000</v>
      </c>
      <c r="E23" s="335">
        <v>5614478000</v>
      </c>
      <c r="F23" s="335">
        <v>-392469000</v>
      </c>
      <c r="G23" s="335">
        <v>6489969000</v>
      </c>
      <c r="H23" s="335">
        <v>-2512237000</v>
      </c>
      <c r="I23" s="335">
        <v>4294363000</v>
      </c>
      <c r="J23" s="335">
        <v>7826235000</v>
      </c>
      <c r="K23" s="335">
        <v>9608361000</v>
      </c>
      <c r="L23" s="335">
        <v>2799188000</v>
      </c>
      <c r="M23" s="335">
        <v>2527263000</v>
      </c>
      <c r="N23" s="335">
        <v>2499784000</v>
      </c>
      <c r="O23"/>
      <c r="P23"/>
      <c r="Q23"/>
      <c r="R23"/>
      <c r="S23"/>
      <c r="T23"/>
      <c r="U23"/>
    </row>
    <row r="24" spans="1:21" s="142" customFormat="1" ht="30" customHeight="1">
      <c r="A24" s="327" t="s">
        <v>76</v>
      </c>
      <c r="B24" s="327" t="s">
        <v>490</v>
      </c>
      <c r="C24" s="328">
        <v>4109833000</v>
      </c>
      <c r="D24" s="328">
        <v>3227030000</v>
      </c>
      <c r="E24" s="328">
        <v>1089793000</v>
      </c>
      <c r="F24" s="328">
        <v>1476782000</v>
      </c>
      <c r="G24" s="328">
        <v>3723260000</v>
      </c>
      <c r="H24" s="328">
        <v>607811000</v>
      </c>
      <c r="I24" s="328">
        <v>925947000</v>
      </c>
      <c r="J24" s="328">
        <v>1015818000</v>
      </c>
      <c r="K24" s="328">
        <v>2549576000</v>
      </c>
      <c r="L24" s="328">
        <v>451501000</v>
      </c>
      <c r="M24" s="328">
        <v>254888000</v>
      </c>
      <c r="N24" s="328">
        <v>309429000</v>
      </c>
      <c r="O24"/>
      <c r="P24"/>
    </row>
    <row r="25" spans="1:21" s="142" customFormat="1" ht="15" customHeight="1">
      <c r="A25" s="327" t="s">
        <v>455</v>
      </c>
      <c r="B25" s="327" t="s">
        <v>270</v>
      </c>
      <c r="C25" s="328">
        <v>4563902000</v>
      </c>
      <c r="D25" s="328">
        <v>3875880000</v>
      </c>
      <c r="E25" s="328">
        <v>1211565000</v>
      </c>
      <c r="F25" s="328">
        <v>1680579000</v>
      </c>
      <c r="G25" s="328">
        <v>4328600000</v>
      </c>
      <c r="H25" s="328">
        <v>809576000</v>
      </c>
      <c r="I25" s="328">
        <v>1199416000</v>
      </c>
      <c r="J25" s="328">
        <v>1232339000</v>
      </c>
      <c r="K25" s="328">
        <v>3241331000</v>
      </c>
      <c r="L25" s="328">
        <v>511003000</v>
      </c>
      <c r="M25" s="328">
        <v>331567000</v>
      </c>
      <c r="N25" s="328">
        <v>389769000</v>
      </c>
      <c r="O25"/>
      <c r="P25"/>
    </row>
    <row r="26" spans="1:21" ht="15" customHeight="1">
      <c r="A26" s="326" t="s">
        <v>455</v>
      </c>
      <c r="B26" s="326" t="s">
        <v>271</v>
      </c>
      <c r="C26" s="329">
        <v>3062193000</v>
      </c>
      <c r="D26" s="329">
        <v>2685605000</v>
      </c>
      <c r="E26" s="329">
        <v>547618000</v>
      </c>
      <c r="F26" s="329">
        <v>1322991000</v>
      </c>
      <c r="G26" s="329">
        <v>2743491000</v>
      </c>
      <c r="H26" s="329">
        <v>424388000</v>
      </c>
      <c r="I26" s="329">
        <v>630202000</v>
      </c>
      <c r="J26" s="329">
        <v>778744000</v>
      </c>
      <c r="K26" s="329">
        <v>1833334000</v>
      </c>
      <c r="L26" s="329">
        <v>350111000</v>
      </c>
      <c r="M26" s="329">
        <v>180737000</v>
      </c>
      <c r="N26" s="329">
        <v>247896000</v>
      </c>
    </row>
    <row r="27" spans="1:21" ht="15" customHeight="1">
      <c r="A27" s="326" t="s">
        <v>455</v>
      </c>
      <c r="B27" s="326" t="s">
        <v>272</v>
      </c>
      <c r="C27" s="329">
        <v>1501709000</v>
      </c>
      <c r="D27" s="329">
        <v>1190275000</v>
      </c>
      <c r="E27" s="329">
        <v>663947000</v>
      </c>
      <c r="F27" s="329">
        <v>357588000</v>
      </c>
      <c r="G27" s="329">
        <v>1585109000</v>
      </c>
      <c r="H27" s="329">
        <v>385188000</v>
      </c>
      <c r="I27" s="329">
        <v>569214000</v>
      </c>
      <c r="J27" s="329">
        <v>453595000</v>
      </c>
      <c r="K27" s="329">
        <v>1407997000</v>
      </c>
      <c r="L27" s="329">
        <v>160892000</v>
      </c>
      <c r="M27" s="329">
        <v>150830000</v>
      </c>
      <c r="N27" s="329">
        <v>141873000</v>
      </c>
    </row>
    <row r="28" spans="1:21" s="142" customFormat="1" ht="15" customHeight="1">
      <c r="A28" s="326" t="s">
        <v>455</v>
      </c>
      <c r="B28" s="326" t="s">
        <v>273</v>
      </c>
      <c r="C28" s="328">
        <v>454069000</v>
      </c>
      <c r="D28" s="328">
        <v>648850000</v>
      </c>
      <c r="E28" s="328">
        <v>121772000</v>
      </c>
      <c r="F28" s="328">
        <v>203797000</v>
      </c>
      <c r="G28" s="328">
        <v>605340000</v>
      </c>
      <c r="H28" s="328">
        <v>201765000</v>
      </c>
      <c r="I28" s="328">
        <v>273469000</v>
      </c>
      <c r="J28" s="328">
        <v>216521000</v>
      </c>
      <c r="K28" s="328">
        <v>691755000</v>
      </c>
      <c r="L28" s="328">
        <v>59502000</v>
      </c>
      <c r="M28" s="328">
        <v>76679000</v>
      </c>
      <c r="N28" s="328">
        <v>80340000</v>
      </c>
      <c r="O28"/>
      <c r="P28"/>
    </row>
    <row r="29" spans="1:21" ht="15" customHeight="1">
      <c r="A29" s="326" t="s">
        <v>455</v>
      </c>
      <c r="B29" s="326" t="s">
        <v>271</v>
      </c>
      <c r="C29" s="329">
        <v>450179000</v>
      </c>
      <c r="D29" s="329">
        <v>646925000</v>
      </c>
      <c r="E29" s="329">
        <v>121197000</v>
      </c>
      <c r="F29" s="329">
        <v>202475000</v>
      </c>
      <c r="G29" s="329">
        <v>601866000</v>
      </c>
      <c r="H29" s="329">
        <v>201459000</v>
      </c>
      <c r="I29" s="329">
        <v>272609000</v>
      </c>
      <c r="J29" s="329">
        <v>215242000</v>
      </c>
      <c r="K29" s="329">
        <v>689310000</v>
      </c>
      <c r="L29" s="329">
        <v>58662000</v>
      </c>
      <c r="M29" s="329">
        <v>76323000</v>
      </c>
      <c r="N29" s="329">
        <v>80257000</v>
      </c>
    </row>
    <row r="30" spans="1:21" ht="15" customHeight="1">
      <c r="A30" s="326" t="s">
        <v>455</v>
      </c>
      <c r="B30" s="326" t="s">
        <v>274</v>
      </c>
      <c r="C30" s="329">
        <v>3890000</v>
      </c>
      <c r="D30" s="329">
        <v>1925000</v>
      </c>
      <c r="E30" s="329">
        <v>575000</v>
      </c>
      <c r="F30" s="329">
        <v>1322000</v>
      </c>
      <c r="G30" s="329">
        <v>3474000</v>
      </c>
      <c r="H30" s="329">
        <v>306000</v>
      </c>
      <c r="I30" s="329">
        <v>860000</v>
      </c>
      <c r="J30" s="329">
        <v>1279000</v>
      </c>
      <c r="K30" s="329">
        <v>2445000</v>
      </c>
      <c r="L30" s="329">
        <v>840000</v>
      </c>
      <c r="M30" s="329">
        <v>356000</v>
      </c>
      <c r="N30" s="329">
        <v>83000</v>
      </c>
    </row>
    <row r="31" spans="1:21" s="142" customFormat="1" ht="30" customHeight="1">
      <c r="A31" s="334" t="s">
        <v>162</v>
      </c>
      <c r="B31" s="334" t="s">
        <v>169</v>
      </c>
      <c r="C31" s="335">
        <v>-2883143000</v>
      </c>
      <c r="D31" s="335">
        <v>-448541000</v>
      </c>
      <c r="E31" s="335">
        <v>4524685000</v>
      </c>
      <c r="F31" s="335">
        <v>-1869251000</v>
      </c>
      <c r="G31" s="335">
        <v>2766709000</v>
      </c>
      <c r="H31" s="335">
        <v>-3120048000</v>
      </c>
      <c r="I31" s="335">
        <v>3368416000</v>
      </c>
      <c r="J31" s="335">
        <v>6810417000</v>
      </c>
      <c r="K31" s="335">
        <v>7058785000</v>
      </c>
      <c r="L31" s="335">
        <v>2347687000</v>
      </c>
      <c r="M31" s="335">
        <v>2272375000</v>
      </c>
      <c r="N31" s="335">
        <v>2190355000</v>
      </c>
      <c r="O31"/>
      <c r="P31"/>
      <c r="Q31"/>
      <c r="R31"/>
      <c r="S31"/>
      <c r="T31"/>
      <c r="U31"/>
    </row>
    <row r="32" spans="1:21" s="142" customFormat="1" ht="30" customHeight="1">
      <c r="A32" s="334" t="s">
        <v>155</v>
      </c>
      <c r="B32" s="334" t="s">
        <v>295</v>
      </c>
      <c r="C32" s="335">
        <v>2883143000</v>
      </c>
      <c r="D32" s="335">
        <v>448541000</v>
      </c>
      <c r="E32" s="335">
        <v>-4524685000</v>
      </c>
      <c r="F32" s="335">
        <v>1869251000</v>
      </c>
      <c r="G32" s="335">
        <v>-2766709000</v>
      </c>
      <c r="H32" s="335">
        <v>3120048000</v>
      </c>
      <c r="I32" s="335">
        <v>-3368416000</v>
      </c>
      <c r="J32" s="335">
        <v>-6810417000</v>
      </c>
      <c r="K32" s="335">
        <v>-7058785000</v>
      </c>
      <c r="L32" s="335">
        <v>-2347687000</v>
      </c>
      <c r="M32" s="335">
        <v>-2272375000</v>
      </c>
      <c r="N32" s="335">
        <v>-2190355000</v>
      </c>
      <c r="O32"/>
      <c r="P32"/>
    </row>
    <row r="33" spans="1:21" s="142" customFormat="1" ht="30" customHeight="1">
      <c r="A33" s="327" t="s">
        <v>111</v>
      </c>
      <c r="B33" s="327" t="s">
        <v>296</v>
      </c>
      <c r="C33" s="328">
        <v>-3048588000</v>
      </c>
      <c r="D33" s="328">
        <v>10203184000</v>
      </c>
      <c r="E33" s="328">
        <v>272873000</v>
      </c>
      <c r="F33" s="328">
        <v>167030000</v>
      </c>
      <c r="G33" s="328">
        <v>9459377000</v>
      </c>
      <c r="H33" s="328">
        <v>534216000</v>
      </c>
      <c r="I33" s="328">
        <v>13778683000</v>
      </c>
      <c r="J33" s="328">
        <v>5498803000</v>
      </c>
      <c r="K33" s="328">
        <v>19811702000</v>
      </c>
      <c r="L33" s="328">
        <v>1607392000</v>
      </c>
      <c r="M33" s="328">
        <v>2028429000</v>
      </c>
      <c r="N33" s="328">
        <v>1862982000</v>
      </c>
      <c r="O33"/>
      <c r="P33"/>
    </row>
    <row r="34" spans="1:21" s="142" customFormat="1" ht="15" customHeight="1">
      <c r="A34" s="327" t="s">
        <v>112</v>
      </c>
      <c r="B34" s="327" t="s">
        <v>275</v>
      </c>
      <c r="C34" s="328">
        <v>-3449272000</v>
      </c>
      <c r="D34" s="328">
        <v>9812797000</v>
      </c>
      <c r="E34" s="328">
        <v>271094000</v>
      </c>
      <c r="F34" s="328">
        <v>166558000</v>
      </c>
      <c r="G34" s="328">
        <v>9263839000</v>
      </c>
      <c r="H34" s="328">
        <v>533539000</v>
      </c>
      <c r="I34" s="328">
        <v>13777797000</v>
      </c>
      <c r="J34" s="328">
        <v>5497558000</v>
      </c>
      <c r="K34" s="328">
        <v>19808894000</v>
      </c>
      <c r="L34" s="328">
        <v>1606892000</v>
      </c>
      <c r="M34" s="328">
        <v>2027685000</v>
      </c>
      <c r="N34" s="328">
        <v>1862981000</v>
      </c>
      <c r="O34"/>
      <c r="P34"/>
      <c r="Q34"/>
      <c r="R34"/>
      <c r="S34"/>
      <c r="T34"/>
      <c r="U34"/>
    </row>
    <row r="35" spans="1:21" ht="15" customHeight="1">
      <c r="A35" s="326" t="s">
        <v>455</v>
      </c>
      <c r="B35" s="326" t="s">
        <v>271</v>
      </c>
      <c r="C35" s="329">
        <v>-3346638000</v>
      </c>
      <c r="D35" s="329">
        <v>8920051000</v>
      </c>
      <c r="E35" s="329">
        <v>-225514000</v>
      </c>
      <c r="F35" s="329">
        <v>59901000</v>
      </c>
      <c r="G35" s="329">
        <v>7140099000</v>
      </c>
      <c r="H35" s="329">
        <v>18033000</v>
      </c>
      <c r="I35" s="329">
        <v>12502894000</v>
      </c>
      <c r="J35" s="329">
        <v>4608403000</v>
      </c>
      <c r="K35" s="329">
        <v>17129330000</v>
      </c>
      <c r="L35" s="329">
        <v>1139245000</v>
      </c>
      <c r="M35" s="329">
        <v>1711481000</v>
      </c>
      <c r="N35" s="329">
        <v>1757677000</v>
      </c>
    </row>
    <row r="36" spans="1:21" ht="15" customHeight="1">
      <c r="A36" s="326" t="s">
        <v>455</v>
      </c>
      <c r="B36" s="326" t="s">
        <v>272</v>
      </c>
      <c r="C36" s="329">
        <v>-102634000</v>
      </c>
      <c r="D36" s="329">
        <v>892746000</v>
      </c>
      <c r="E36" s="329">
        <v>496608000</v>
      </c>
      <c r="F36" s="329">
        <v>106657000</v>
      </c>
      <c r="G36" s="329">
        <v>2123740000</v>
      </c>
      <c r="H36" s="329">
        <v>515506000</v>
      </c>
      <c r="I36" s="329">
        <v>1274903000</v>
      </c>
      <c r="J36" s="329">
        <v>889155000</v>
      </c>
      <c r="K36" s="329">
        <v>2679564000</v>
      </c>
      <c r="L36" s="329">
        <v>467647000</v>
      </c>
      <c r="M36" s="329">
        <v>316204000</v>
      </c>
      <c r="N36" s="329">
        <v>105304000</v>
      </c>
    </row>
    <row r="37" spans="1:21" s="142" customFormat="1" ht="15" customHeight="1">
      <c r="A37" s="327" t="s">
        <v>123</v>
      </c>
      <c r="B37" s="327" t="s">
        <v>276</v>
      </c>
      <c r="C37" s="328">
        <v>400684000</v>
      </c>
      <c r="D37" s="328">
        <v>390387000</v>
      </c>
      <c r="E37" s="328">
        <v>1779000</v>
      </c>
      <c r="F37" s="328">
        <v>472000</v>
      </c>
      <c r="G37" s="328">
        <v>195538000</v>
      </c>
      <c r="H37" s="328">
        <v>677000</v>
      </c>
      <c r="I37" s="328">
        <v>886000</v>
      </c>
      <c r="J37" s="328">
        <v>1245000</v>
      </c>
      <c r="K37" s="328">
        <v>2808000</v>
      </c>
      <c r="L37" s="328">
        <v>500000</v>
      </c>
      <c r="M37" s="328">
        <v>744000</v>
      </c>
      <c r="N37" s="328">
        <v>1000</v>
      </c>
      <c r="O37"/>
      <c r="P37"/>
      <c r="Q37"/>
      <c r="R37"/>
      <c r="S37"/>
      <c r="T37"/>
      <c r="U37"/>
    </row>
    <row r="38" spans="1:21" ht="15" customHeight="1">
      <c r="A38" s="326" t="s">
        <v>455</v>
      </c>
      <c r="B38" s="326" t="s">
        <v>271</v>
      </c>
      <c r="C38" s="329">
        <v>400684000</v>
      </c>
      <c r="D38" s="329">
        <v>390387000</v>
      </c>
      <c r="E38" s="329">
        <v>1779000</v>
      </c>
      <c r="F38" s="329">
        <v>472000</v>
      </c>
      <c r="G38" s="329">
        <v>195538000</v>
      </c>
      <c r="H38" s="329">
        <v>677000</v>
      </c>
      <c r="I38" s="329">
        <v>886000</v>
      </c>
      <c r="J38" s="329">
        <v>1245000</v>
      </c>
      <c r="K38" s="329">
        <v>2808000</v>
      </c>
      <c r="L38" s="329">
        <v>500000</v>
      </c>
      <c r="M38" s="329">
        <v>744000</v>
      </c>
      <c r="N38" s="329">
        <v>1000</v>
      </c>
    </row>
    <row r="39" spans="1:21" ht="15" customHeight="1">
      <c r="A39" s="326" t="s">
        <v>455</v>
      </c>
      <c r="B39" s="326" t="s">
        <v>272</v>
      </c>
      <c r="C39" s="329">
        <v>0</v>
      </c>
      <c r="D39" s="329">
        <v>0</v>
      </c>
      <c r="E39" s="329">
        <v>0</v>
      </c>
      <c r="F39" s="329">
        <v>0</v>
      </c>
      <c r="G39" s="329">
        <v>0</v>
      </c>
      <c r="H39" s="329">
        <v>0</v>
      </c>
      <c r="I39" s="329">
        <v>0</v>
      </c>
      <c r="J39" s="329">
        <v>0</v>
      </c>
      <c r="K39" s="329">
        <v>0</v>
      </c>
      <c r="L39" s="329">
        <v>0</v>
      </c>
      <c r="M39" s="329">
        <v>0</v>
      </c>
      <c r="N39" s="329">
        <v>0</v>
      </c>
    </row>
    <row r="40" spans="1:21" s="142" customFormat="1" ht="15" customHeight="1">
      <c r="A40" s="327" t="s">
        <v>131</v>
      </c>
      <c r="B40" s="327" t="s">
        <v>491</v>
      </c>
      <c r="C40" s="328">
        <v>0</v>
      </c>
      <c r="D40" s="328">
        <v>0</v>
      </c>
      <c r="E40" s="328">
        <v>0</v>
      </c>
      <c r="F40" s="328">
        <v>0</v>
      </c>
      <c r="G40" s="328">
        <v>0</v>
      </c>
      <c r="H40" s="328">
        <v>0</v>
      </c>
      <c r="I40" s="328">
        <v>0</v>
      </c>
      <c r="J40" s="328">
        <v>0</v>
      </c>
      <c r="K40" s="328">
        <v>0</v>
      </c>
      <c r="L40" s="328">
        <v>0</v>
      </c>
      <c r="M40" s="328">
        <v>0</v>
      </c>
      <c r="N40" s="328">
        <v>0</v>
      </c>
      <c r="O40"/>
      <c r="P40"/>
    </row>
    <row r="41" spans="1:21" s="142" customFormat="1" ht="30" customHeight="1">
      <c r="A41" s="327" t="s">
        <v>133</v>
      </c>
      <c r="B41" s="327" t="s">
        <v>297</v>
      </c>
      <c r="C41" s="328">
        <v>-165445000</v>
      </c>
      <c r="D41" s="328">
        <v>10651725000</v>
      </c>
      <c r="E41" s="328">
        <v>-4251812000</v>
      </c>
      <c r="F41" s="328">
        <v>2036281000</v>
      </c>
      <c r="G41" s="328">
        <v>6692668000</v>
      </c>
      <c r="H41" s="328">
        <v>3654264000</v>
      </c>
      <c r="I41" s="328">
        <v>10410267000</v>
      </c>
      <c r="J41" s="328">
        <v>-1311614000</v>
      </c>
      <c r="K41" s="328">
        <v>12752917000</v>
      </c>
      <c r="L41" s="328">
        <v>-740295000</v>
      </c>
      <c r="M41" s="328">
        <v>-243946000</v>
      </c>
      <c r="N41" s="328">
        <v>-327373000</v>
      </c>
      <c r="O41"/>
      <c r="P41"/>
    </row>
    <row r="42" spans="1:21" s="142" customFormat="1" ht="15" customHeight="1">
      <c r="A42" s="327" t="s">
        <v>134</v>
      </c>
      <c r="B42" s="327" t="s">
        <v>277</v>
      </c>
      <c r="C42" s="328">
        <v>1511587000</v>
      </c>
      <c r="D42" s="328">
        <v>-155709000</v>
      </c>
      <c r="E42" s="328">
        <v>1396140000</v>
      </c>
      <c r="F42" s="328">
        <v>2342696000</v>
      </c>
      <c r="G42" s="328">
        <v>7506894000</v>
      </c>
      <c r="H42" s="328">
        <v>3751409000</v>
      </c>
      <c r="I42" s="328">
        <v>-378052000</v>
      </c>
      <c r="J42" s="328">
        <v>-1195535000</v>
      </c>
      <c r="K42" s="328">
        <v>2177822000</v>
      </c>
      <c r="L42" s="328">
        <v>-737903000</v>
      </c>
      <c r="M42" s="328">
        <v>-228758000</v>
      </c>
      <c r="N42" s="328">
        <v>-228874000</v>
      </c>
      <c r="O42"/>
      <c r="P42"/>
      <c r="Q42"/>
      <c r="R42"/>
      <c r="S42"/>
      <c r="T42"/>
      <c r="U42"/>
    </row>
    <row r="43" spans="1:21" ht="15" customHeight="1">
      <c r="A43" s="326" t="s">
        <v>455</v>
      </c>
      <c r="B43" s="326" t="s">
        <v>271</v>
      </c>
      <c r="C43" s="329">
        <v>2005368000</v>
      </c>
      <c r="D43" s="329">
        <v>4503644000</v>
      </c>
      <c r="E43" s="329">
        <v>1532747000</v>
      </c>
      <c r="F43" s="329">
        <v>2394389000</v>
      </c>
      <c r="G43" s="329">
        <v>7992038000</v>
      </c>
      <c r="H43" s="329">
        <v>3907955000</v>
      </c>
      <c r="I43" s="329">
        <v>-353320000</v>
      </c>
      <c r="J43" s="329">
        <v>-1156448000</v>
      </c>
      <c r="K43" s="329">
        <v>2398187000</v>
      </c>
      <c r="L43" s="329">
        <v>-741903000</v>
      </c>
      <c r="M43" s="329">
        <v>-228759000</v>
      </c>
      <c r="N43" s="329">
        <v>-185786000</v>
      </c>
    </row>
    <row r="44" spans="1:21" ht="15" customHeight="1">
      <c r="A44" s="326" t="s">
        <v>455</v>
      </c>
      <c r="B44" s="326" t="s">
        <v>272</v>
      </c>
      <c r="C44" s="329">
        <v>-493781000</v>
      </c>
      <c r="D44" s="329">
        <v>-4659353000</v>
      </c>
      <c r="E44" s="329">
        <v>-136607000</v>
      </c>
      <c r="F44" s="329">
        <v>-51693000</v>
      </c>
      <c r="G44" s="329">
        <v>-485144000</v>
      </c>
      <c r="H44" s="329">
        <v>-156546000</v>
      </c>
      <c r="I44" s="329">
        <v>-24732000</v>
      </c>
      <c r="J44" s="329">
        <v>-39087000</v>
      </c>
      <c r="K44" s="329">
        <v>-220365000</v>
      </c>
      <c r="L44" s="329">
        <v>4000000</v>
      </c>
      <c r="M44" s="329">
        <v>1000</v>
      </c>
      <c r="N44" s="329">
        <v>-43088000</v>
      </c>
    </row>
    <row r="45" spans="1:21" s="142" customFormat="1" ht="15" customHeight="1">
      <c r="A45" s="327" t="s">
        <v>142</v>
      </c>
      <c r="B45" s="327" t="s">
        <v>278</v>
      </c>
      <c r="C45" s="328">
        <v>-1677032000</v>
      </c>
      <c r="D45" s="328">
        <v>10807434000</v>
      </c>
      <c r="E45" s="328">
        <v>-5647952000</v>
      </c>
      <c r="F45" s="328">
        <v>-306415000</v>
      </c>
      <c r="G45" s="328">
        <v>-814226000</v>
      </c>
      <c r="H45" s="328">
        <v>-97145000</v>
      </c>
      <c r="I45" s="328">
        <v>10788319000</v>
      </c>
      <c r="J45" s="328">
        <v>-116079000</v>
      </c>
      <c r="K45" s="328">
        <v>10575095000</v>
      </c>
      <c r="L45" s="328">
        <v>-2392000</v>
      </c>
      <c r="M45" s="328">
        <v>-15188000</v>
      </c>
      <c r="N45" s="328">
        <v>-98499000</v>
      </c>
      <c r="O45"/>
      <c r="P45"/>
      <c r="Q45"/>
      <c r="R45"/>
      <c r="S45"/>
      <c r="T45"/>
      <c r="U45"/>
    </row>
    <row r="46" spans="1:21" ht="15" customHeight="1">
      <c r="A46" s="326" t="s">
        <v>455</v>
      </c>
      <c r="B46" s="326" t="s">
        <v>271</v>
      </c>
      <c r="C46" s="329">
        <v>-1514406000</v>
      </c>
      <c r="D46" s="329">
        <v>10879401000</v>
      </c>
      <c r="E46" s="329">
        <v>-5634036000</v>
      </c>
      <c r="F46" s="329">
        <v>-253133000</v>
      </c>
      <c r="G46" s="329">
        <v>-674990000</v>
      </c>
      <c r="H46" s="329">
        <v>-83367000</v>
      </c>
      <c r="I46" s="329">
        <v>10823451000</v>
      </c>
      <c r="J46" s="329">
        <v>-100215000</v>
      </c>
      <c r="K46" s="329">
        <v>10639869000</v>
      </c>
      <c r="L46" s="329">
        <v>-2392000</v>
      </c>
      <c r="M46" s="329">
        <v>-5165000</v>
      </c>
      <c r="N46" s="329">
        <v>-92658000</v>
      </c>
    </row>
    <row r="47" spans="1:21" ht="15" customHeight="1">
      <c r="A47" s="331" t="s">
        <v>455</v>
      </c>
      <c r="B47" s="331" t="s">
        <v>272</v>
      </c>
      <c r="C47" s="333">
        <v>-162626000</v>
      </c>
      <c r="D47" s="333">
        <v>-71967000</v>
      </c>
      <c r="E47" s="333">
        <v>-13916000</v>
      </c>
      <c r="F47" s="333">
        <v>-53282000</v>
      </c>
      <c r="G47" s="333">
        <v>-139236000</v>
      </c>
      <c r="H47" s="333">
        <v>0</v>
      </c>
      <c r="I47" s="333">
        <v>-35132000</v>
      </c>
      <c r="J47" s="333">
        <v>-15864000</v>
      </c>
      <c r="K47" s="333">
        <v>-64774000</v>
      </c>
      <c r="L47" s="333">
        <v>0</v>
      </c>
      <c r="M47" s="333">
        <v>-10023000</v>
      </c>
      <c r="N47" s="333">
        <v>-5841000</v>
      </c>
    </row>
    <row r="48" spans="1:21" s="160" customFormat="1" ht="15" customHeight="1"/>
    <row r="49" spans="1:14">
      <c r="A49" s="81" t="s">
        <v>240</v>
      </c>
      <c r="B49" s="81"/>
      <c r="C49" s="81"/>
      <c r="D49" s="81"/>
      <c r="E49" s="81"/>
      <c r="F49" s="81"/>
      <c r="G49" s="81"/>
      <c r="H49" s="81"/>
      <c r="I49" s="81"/>
    </row>
    <row r="50" spans="1:14" ht="15" customHeight="1">
      <c r="A50" s="356" t="s">
        <v>259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</row>
    <row r="51" spans="1:14" ht="42.75" customHeight="1">
      <c r="A51" s="357" t="s">
        <v>260</v>
      </c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</row>
    <row r="52" spans="1:14" ht="15" customHeight="1">
      <c r="A52" s="357" t="s">
        <v>465</v>
      </c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</row>
  </sheetData>
  <mergeCells count="18">
    <mergeCell ref="A52:N52"/>
    <mergeCell ref="N3:N4"/>
    <mergeCell ref="G3:G4"/>
    <mergeCell ref="H3:H4"/>
    <mergeCell ref="I3:I4"/>
    <mergeCell ref="A3:A4"/>
    <mergeCell ref="B3:B4"/>
    <mergeCell ref="C3:C4"/>
    <mergeCell ref="D3:D4"/>
    <mergeCell ref="J3:J4"/>
    <mergeCell ref="K3:K4"/>
    <mergeCell ref="L3:L4"/>
    <mergeCell ref="M3:M4"/>
    <mergeCell ref="E3:E4"/>
    <mergeCell ref="F3:F4"/>
    <mergeCell ref="A50:N50"/>
    <mergeCell ref="A51:N51"/>
    <mergeCell ref="O3:O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C000"/>
  </sheetPr>
  <dimension ref="A1:G99"/>
  <sheetViews>
    <sheetView view="pageBreakPreview" zoomScale="85" zoomScaleNormal="85" zoomScaleSheetLayoutView="85" workbookViewId="0"/>
  </sheetViews>
  <sheetFormatPr defaultRowHeight="15"/>
  <cols>
    <col min="1" max="1" width="13.42578125" customWidth="1"/>
    <col min="2" max="7" width="22.28515625" customWidth="1"/>
    <col min="8" max="9" width="9.140625" customWidth="1"/>
  </cols>
  <sheetData>
    <row r="1" spans="1:7" s="32" customFormat="1" ht="15" customHeight="1">
      <c r="A1" s="18" t="s">
        <v>207</v>
      </c>
      <c r="B1" s="18"/>
      <c r="C1" s="18"/>
      <c r="D1" s="18"/>
      <c r="E1" s="18"/>
      <c r="F1" s="18"/>
      <c r="G1" s="18"/>
    </row>
    <row r="2" spans="1:7" s="10" customFormat="1" ht="15" customHeight="1">
      <c r="D2" s="19"/>
      <c r="G2" s="29"/>
    </row>
    <row r="3" spans="1:7" s="10" customFormat="1" ht="15" customHeight="1">
      <c r="A3" s="20" t="s">
        <v>208</v>
      </c>
      <c r="D3" s="19"/>
      <c r="G3" s="29"/>
    </row>
    <row r="4" spans="1:7" ht="15" customHeight="1" thickBot="1"/>
    <row r="5" spans="1:7" ht="28.5" customHeight="1">
      <c r="A5" s="21"/>
      <c r="B5" s="22" t="s">
        <v>182</v>
      </c>
      <c r="C5" s="22" t="s">
        <v>183</v>
      </c>
      <c r="D5" s="22" t="s">
        <v>184</v>
      </c>
      <c r="E5" s="22" t="s">
        <v>185</v>
      </c>
      <c r="F5" s="23" t="s">
        <v>186</v>
      </c>
    </row>
    <row r="6" spans="1:7" ht="15" customHeight="1">
      <c r="A6" s="24"/>
      <c r="B6" s="26" t="s">
        <v>187</v>
      </c>
      <c r="C6" s="26" t="s">
        <v>188</v>
      </c>
      <c r="D6" s="25" t="s">
        <v>189</v>
      </c>
      <c r="E6" s="26" t="s">
        <v>190</v>
      </c>
      <c r="F6" s="33" t="s">
        <v>191</v>
      </c>
    </row>
    <row r="7" spans="1:7">
      <c r="A7" s="326" t="s">
        <v>456</v>
      </c>
      <c r="B7" s="329">
        <v>12048947000</v>
      </c>
      <c r="C7" s="329">
        <v>10836421000</v>
      </c>
      <c r="D7" s="329">
        <v>1212526000</v>
      </c>
      <c r="E7" s="329">
        <v>806984000</v>
      </c>
      <c r="F7" s="329">
        <v>2019510000</v>
      </c>
    </row>
    <row r="8" spans="1:7">
      <c r="A8" s="326" t="s">
        <v>457</v>
      </c>
      <c r="B8" s="329">
        <v>12858642000</v>
      </c>
      <c r="C8" s="329">
        <v>10615738000</v>
      </c>
      <c r="D8" s="329">
        <v>2242904000</v>
      </c>
      <c r="E8" s="329">
        <v>394792000</v>
      </c>
      <c r="F8" s="329">
        <v>2637696000</v>
      </c>
    </row>
    <row r="9" spans="1:7">
      <c r="A9" s="326" t="s">
        <v>458</v>
      </c>
      <c r="B9" s="329">
        <v>11502334000</v>
      </c>
      <c r="C9" s="329">
        <v>12595604000</v>
      </c>
      <c r="D9" s="329">
        <v>-1093270000</v>
      </c>
      <c r="E9" s="329">
        <v>804193000</v>
      </c>
      <c r="F9" s="329">
        <v>-289077000</v>
      </c>
    </row>
    <row r="10" spans="1:7">
      <c r="A10" s="326" t="s">
        <v>459</v>
      </c>
      <c r="B10" s="329">
        <v>11353150000</v>
      </c>
      <c r="C10" s="329">
        <v>15153237000</v>
      </c>
      <c r="D10" s="329">
        <v>-3800087000</v>
      </c>
      <c r="E10" s="329">
        <v>455734000</v>
      </c>
      <c r="F10" s="329">
        <v>-3344353000</v>
      </c>
    </row>
    <row r="11" spans="1:7">
      <c r="A11" s="337" t="s">
        <v>460</v>
      </c>
      <c r="B11" s="338">
        <v>140675194000</v>
      </c>
      <c r="C11" s="338">
        <v>137896705000</v>
      </c>
      <c r="D11" s="338">
        <v>2778489000</v>
      </c>
      <c r="E11" s="338">
        <v>9853722000</v>
      </c>
      <c r="F11" s="338">
        <v>12632211000</v>
      </c>
    </row>
    <row r="12" spans="1:7">
      <c r="A12" s="326" t="s">
        <v>461</v>
      </c>
      <c r="B12" s="329">
        <v>12600176000</v>
      </c>
      <c r="C12" s="329">
        <v>11104157000</v>
      </c>
      <c r="D12" s="329">
        <v>1496019000</v>
      </c>
      <c r="E12" s="329">
        <v>1591972000</v>
      </c>
      <c r="F12" s="329">
        <v>3087991000</v>
      </c>
    </row>
    <row r="13" spans="1:7">
      <c r="A13" s="326" t="s">
        <v>462</v>
      </c>
      <c r="B13" s="329">
        <v>9526015000</v>
      </c>
      <c r="C13" s="329">
        <v>11058686000</v>
      </c>
      <c r="D13" s="329">
        <v>-1532671000</v>
      </c>
      <c r="E13" s="329">
        <v>156620000</v>
      </c>
      <c r="F13" s="329">
        <v>-1376051000</v>
      </c>
    </row>
    <row r="14" spans="1:7">
      <c r="A14" s="326" t="s">
        <v>463</v>
      </c>
      <c r="B14" s="329">
        <v>9830703000</v>
      </c>
      <c r="C14" s="329">
        <v>12209844000</v>
      </c>
      <c r="D14" s="329">
        <v>-2379141000</v>
      </c>
      <c r="E14" s="329">
        <v>1691062000</v>
      </c>
      <c r="F14" s="329">
        <v>-688079000</v>
      </c>
    </row>
    <row r="15" spans="1:7">
      <c r="A15" s="326" t="s">
        <v>494</v>
      </c>
      <c r="B15" s="329">
        <v>13421795000</v>
      </c>
      <c r="C15" s="329">
        <v>10473240000</v>
      </c>
      <c r="D15" s="329">
        <v>2948555000</v>
      </c>
      <c r="E15" s="329">
        <v>138350000</v>
      </c>
      <c r="F15" s="329">
        <v>3086905000</v>
      </c>
    </row>
    <row r="16" spans="1:7">
      <c r="A16" s="326" t="s">
        <v>495</v>
      </c>
      <c r="B16" s="329">
        <v>11335716000</v>
      </c>
      <c r="C16" s="329">
        <v>11969194000</v>
      </c>
      <c r="D16" s="329">
        <v>-633478000</v>
      </c>
      <c r="E16" s="329">
        <v>963595000</v>
      </c>
      <c r="F16" s="329">
        <v>330117000</v>
      </c>
    </row>
    <row r="17" spans="1:6">
      <c r="A17" s="326" t="s">
        <v>496</v>
      </c>
      <c r="B17" s="329">
        <v>12581635000</v>
      </c>
      <c r="C17" s="329">
        <v>11212959000</v>
      </c>
      <c r="D17" s="329">
        <v>1368676000</v>
      </c>
      <c r="E17" s="329">
        <v>343968000</v>
      </c>
      <c r="F17" s="329">
        <v>1712644000</v>
      </c>
    </row>
    <row r="18" spans="1:6">
      <c r="A18" s="326" t="s">
        <v>500</v>
      </c>
      <c r="B18" s="329">
        <v>14345526000</v>
      </c>
      <c r="C18" s="329">
        <v>12870624000</v>
      </c>
      <c r="D18" s="329">
        <v>1474902000</v>
      </c>
      <c r="E18" s="329">
        <v>1871756000</v>
      </c>
      <c r="F18" s="329">
        <v>3346658000</v>
      </c>
    </row>
    <row r="19" spans="1:6">
      <c r="A19" s="326" t="s">
        <v>501</v>
      </c>
      <c r="B19" s="329">
        <v>13725728000</v>
      </c>
      <c r="C19" s="329">
        <v>10136328000</v>
      </c>
      <c r="D19" s="329">
        <v>3589400000</v>
      </c>
      <c r="E19" s="329">
        <v>145238000</v>
      </c>
      <c r="F19" s="329">
        <v>3734638000</v>
      </c>
    </row>
    <row r="20" spans="1:6">
      <c r="A20" s="326" t="s">
        <v>502</v>
      </c>
      <c r="B20" s="329">
        <v>11840049000</v>
      </c>
      <c r="C20" s="329">
        <v>11289873000</v>
      </c>
      <c r="D20" s="329">
        <v>550176000</v>
      </c>
      <c r="E20" s="329">
        <v>815542000</v>
      </c>
      <c r="F20" s="329">
        <v>1365718000</v>
      </c>
    </row>
    <row r="21" spans="1:6">
      <c r="A21" s="326" t="s">
        <v>507</v>
      </c>
      <c r="B21" s="329">
        <v>14444031000</v>
      </c>
      <c r="C21" s="329">
        <v>11328968000</v>
      </c>
      <c r="D21" s="329">
        <v>3115063000</v>
      </c>
      <c r="E21" s="329">
        <v>321588000</v>
      </c>
      <c r="F21" s="329">
        <v>3436651000</v>
      </c>
    </row>
    <row r="22" spans="1:6">
      <c r="A22" s="326" t="s">
        <v>508</v>
      </c>
      <c r="B22" s="329">
        <v>12397802000</v>
      </c>
      <c r="C22" s="329">
        <v>12855922000</v>
      </c>
      <c r="D22" s="329">
        <v>-458120000</v>
      </c>
      <c r="E22" s="329">
        <v>634344000</v>
      </c>
      <c r="F22" s="329">
        <v>176224000</v>
      </c>
    </row>
    <row r="23" spans="1:6">
      <c r="A23" s="326" t="s">
        <v>509</v>
      </c>
      <c r="B23" s="329">
        <v>12580130000</v>
      </c>
      <c r="C23" s="329">
        <v>15629542000</v>
      </c>
      <c r="D23" s="329">
        <v>-3049412000</v>
      </c>
      <c r="E23" s="329">
        <v>322660000</v>
      </c>
      <c r="F23" s="329">
        <v>-2726752000</v>
      </c>
    </row>
    <row r="24" spans="1:6">
      <c r="A24" s="326" t="s">
        <v>506</v>
      </c>
      <c r="B24" s="329">
        <v>148629306000</v>
      </c>
      <c r="C24" s="329">
        <v>142139337000</v>
      </c>
      <c r="D24" s="329">
        <v>6489969000</v>
      </c>
      <c r="E24" s="329">
        <v>8996695000</v>
      </c>
      <c r="F24" s="329">
        <v>15486664000</v>
      </c>
    </row>
    <row r="25" spans="1:6">
      <c r="A25" s="326" t="s">
        <v>511</v>
      </c>
      <c r="B25" s="329">
        <v>13380770000</v>
      </c>
      <c r="C25" s="329">
        <v>12475483000</v>
      </c>
      <c r="D25" s="329">
        <v>905287000</v>
      </c>
      <c r="E25" s="329">
        <v>1903218000</v>
      </c>
      <c r="F25" s="329">
        <v>2808505000</v>
      </c>
    </row>
    <row r="26" spans="1:6">
      <c r="A26" s="326" t="s">
        <v>512</v>
      </c>
      <c r="B26" s="329">
        <v>10786208000</v>
      </c>
      <c r="C26" s="329">
        <v>12025162000</v>
      </c>
      <c r="D26" s="329">
        <v>-1238954000</v>
      </c>
      <c r="E26" s="329">
        <v>151224000</v>
      </c>
      <c r="F26" s="329">
        <v>-1087730000</v>
      </c>
    </row>
    <row r="27" spans="1:6">
      <c r="A27" s="326" t="s">
        <v>513</v>
      </c>
      <c r="B27" s="329">
        <v>10583016000</v>
      </c>
      <c r="C27" s="329">
        <v>12761586000</v>
      </c>
      <c r="D27" s="329">
        <v>-2178570000</v>
      </c>
      <c r="E27" s="329">
        <v>1465638000</v>
      </c>
      <c r="F27" s="329">
        <v>-712932000</v>
      </c>
    </row>
    <row r="28" spans="1:6">
      <c r="A28" s="326" t="s">
        <v>638</v>
      </c>
      <c r="B28" s="329">
        <v>14889399000</v>
      </c>
      <c r="C28" s="329">
        <v>11656859000</v>
      </c>
      <c r="D28" s="329">
        <v>3232540000</v>
      </c>
      <c r="E28" s="329">
        <v>302322000</v>
      </c>
      <c r="F28" s="329">
        <v>3534862000</v>
      </c>
    </row>
    <row r="29" spans="1:6">
      <c r="A29" s="326" t="s">
        <v>639</v>
      </c>
      <c r="B29" s="329">
        <v>13775345000</v>
      </c>
      <c r="C29" s="329">
        <v>12862002000</v>
      </c>
      <c r="D29" s="329">
        <v>913343000</v>
      </c>
      <c r="E29" s="329">
        <v>1021007000</v>
      </c>
      <c r="F29" s="329">
        <v>1934350000</v>
      </c>
    </row>
    <row r="30" spans="1:6">
      <c r="A30" s="326" t="s">
        <v>640</v>
      </c>
      <c r="B30" s="329">
        <v>11668414000</v>
      </c>
      <c r="C30" s="329">
        <v>11519934000</v>
      </c>
      <c r="D30" s="329">
        <v>148480000</v>
      </c>
      <c r="E30" s="329">
        <v>476595000</v>
      </c>
      <c r="F30" s="329">
        <v>625075000</v>
      </c>
    </row>
    <row r="31" spans="1:6">
      <c r="A31" s="326" t="s">
        <v>683</v>
      </c>
      <c r="B31" s="329">
        <v>15967664000</v>
      </c>
      <c r="C31" s="329">
        <v>13168476000</v>
      </c>
      <c r="D31" s="329">
        <v>2799188000</v>
      </c>
      <c r="E31" s="329">
        <v>1499355000</v>
      </c>
      <c r="F31" s="329">
        <v>4298543000</v>
      </c>
    </row>
    <row r="32" spans="1:6">
      <c r="A32" s="326" t="s">
        <v>684</v>
      </c>
      <c r="B32" s="329">
        <v>13567148000</v>
      </c>
      <c r="C32" s="329">
        <v>11039885000</v>
      </c>
      <c r="D32" s="329">
        <v>2527263000</v>
      </c>
      <c r="E32" s="329">
        <v>146829000</v>
      </c>
      <c r="F32" s="329">
        <v>2674092000</v>
      </c>
    </row>
    <row r="33" spans="1:6">
      <c r="A33" s="326" t="s">
        <v>685</v>
      </c>
      <c r="B33" s="329">
        <v>14915800000</v>
      </c>
      <c r="C33" s="329">
        <v>12416016000</v>
      </c>
      <c r="D33" s="329">
        <v>2499784000</v>
      </c>
      <c r="E33" s="329">
        <v>808977000</v>
      </c>
      <c r="F33" s="329">
        <v>3308761000</v>
      </c>
    </row>
    <row r="34" spans="1:6">
      <c r="A34" s="331" t="s">
        <v>682</v>
      </c>
      <c r="B34" s="333">
        <v>119533764000</v>
      </c>
      <c r="C34" s="333">
        <v>109925403000</v>
      </c>
      <c r="D34" s="333">
        <v>9608361000</v>
      </c>
      <c r="E34" s="333">
        <v>7775165000</v>
      </c>
      <c r="F34" s="333">
        <v>17383526000</v>
      </c>
    </row>
    <row r="35" spans="1:6">
      <c r="A35" s="81"/>
      <c r="B35" s="75"/>
      <c r="C35" s="75"/>
      <c r="D35" s="75"/>
      <c r="E35" s="75"/>
    </row>
    <row r="36" spans="1:6">
      <c r="A36" s="89" t="s">
        <v>207</v>
      </c>
      <c r="B36" s="75"/>
      <c r="C36" s="75"/>
      <c r="D36" s="75"/>
      <c r="E36" s="75"/>
    </row>
    <row r="37" spans="1:6">
      <c r="A37" s="75"/>
      <c r="B37" s="75"/>
      <c r="C37" s="75"/>
      <c r="D37" s="75"/>
      <c r="E37" s="75"/>
    </row>
    <row r="38" spans="1:6">
      <c r="A38" s="75"/>
      <c r="B38" s="75"/>
      <c r="C38" s="75"/>
      <c r="D38" s="75"/>
      <c r="E38" s="75"/>
    </row>
    <row r="39" spans="1:6">
      <c r="A39" s="75"/>
      <c r="B39" s="75"/>
      <c r="C39" s="75"/>
      <c r="D39" s="75"/>
      <c r="E39" s="75"/>
    </row>
    <row r="40" spans="1:6">
      <c r="A40" s="75"/>
      <c r="B40" s="75"/>
      <c r="C40" s="75"/>
      <c r="D40" s="75"/>
      <c r="E40" s="75"/>
    </row>
    <row r="41" spans="1:6">
      <c r="A41" s="75"/>
      <c r="B41" s="75"/>
      <c r="C41" s="75"/>
      <c r="D41" s="75"/>
      <c r="E41" s="75"/>
    </row>
    <row r="42" spans="1:6">
      <c r="A42" s="75"/>
      <c r="B42" s="75"/>
      <c r="C42" s="75"/>
      <c r="D42" s="75"/>
      <c r="E42" s="75"/>
    </row>
    <row r="43" spans="1:6">
      <c r="A43" s="75"/>
      <c r="B43" s="75"/>
      <c r="C43" s="75"/>
      <c r="D43" s="75"/>
      <c r="E43" s="75"/>
    </row>
    <row r="44" spans="1:6">
      <c r="A44" s="75"/>
      <c r="B44" s="75"/>
      <c r="C44" s="75"/>
      <c r="D44" s="75"/>
      <c r="E44" s="75"/>
    </row>
    <row r="45" spans="1:6">
      <c r="A45" s="75"/>
      <c r="B45" s="75"/>
      <c r="C45" s="75"/>
      <c r="D45" s="75"/>
      <c r="E45" s="75"/>
    </row>
    <row r="46" spans="1:6">
      <c r="A46" s="75"/>
      <c r="B46" s="75"/>
      <c r="C46" s="75"/>
      <c r="D46" s="75"/>
      <c r="E46" s="75"/>
    </row>
    <row r="47" spans="1:6">
      <c r="A47" s="75"/>
      <c r="B47" s="75"/>
      <c r="C47" s="75"/>
      <c r="D47" s="75"/>
      <c r="E47" s="75"/>
    </row>
    <row r="48" spans="1:6">
      <c r="A48" s="75"/>
      <c r="B48" s="75"/>
      <c r="C48" s="75"/>
      <c r="D48" s="75"/>
      <c r="E48" s="75"/>
    </row>
    <row r="49" spans="1:5">
      <c r="A49" s="75"/>
      <c r="B49" s="75"/>
      <c r="C49" s="75"/>
      <c r="D49" s="75"/>
      <c r="E49" s="75"/>
    </row>
    <row r="50" spans="1:5">
      <c r="A50" s="75"/>
      <c r="B50" s="75"/>
      <c r="C50" s="75"/>
      <c r="D50" s="75"/>
      <c r="E50" s="75"/>
    </row>
    <row r="51" spans="1:5">
      <c r="A51" s="75"/>
      <c r="B51" s="75"/>
      <c r="C51" s="75"/>
      <c r="D51" s="75"/>
      <c r="E51" s="75"/>
    </row>
    <row r="52" spans="1:5">
      <c r="A52" s="75"/>
      <c r="B52" s="75"/>
      <c r="C52" s="75"/>
      <c r="D52" s="75"/>
      <c r="E52" s="75"/>
    </row>
    <row r="53" spans="1:5">
      <c r="A53" s="75"/>
      <c r="B53" s="75"/>
      <c r="C53" s="75"/>
      <c r="D53" s="75"/>
      <c r="E53" s="75"/>
    </row>
    <row r="54" spans="1:5">
      <c r="A54" s="75"/>
      <c r="B54" s="75"/>
      <c r="C54" s="75"/>
      <c r="D54" s="75"/>
      <c r="E54" s="75"/>
    </row>
    <row r="55" spans="1:5">
      <c r="A55" s="75"/>
      <c r="B55" s="75"/>
      <c r="C55" s="75"/>
      <c r="D55" s="75"/>
      <c r="E55" s="75"/>
    </row>
    <row r="56" spans="1:5">
      <c r="A56" s="75"/>
      <c r="B56" s="75"/>
      <c r="C56" s="75"/>
      <c r="D56" s="75"/>
      <c r="E56" s="75"/>
    </row>
    <row r="57" spans="1:5">
      <c r="A57" s="6"/>
      <c r="B57" s="6"/>
      <c r="C57" s="6"/>
      <c r="D57" s="6"/>
      <c r="E57" s="6"/>
    </row>
    <row r="58" spans="1:5">
      <c r="A58" s="6"/>
      <c r="B58" s="6"/>
      <c r="C58" s="6"/>
      <c r="D58" s="6"/>
      <c r="E58" s="6"/>
    </row>
    <row r="59" spans="1:5">
      <c r="A59" s="6"/>
      <c r="B59" s="6"/>
      <c r="C59" s="6"/>
      <c r="D59" s="6"/>
      <c r="E59" s="6"/>
    </row>
    <row r="60" spans="1:5">
      <c r="A60" s="6"/>
      <c r="B60" s="6"/>
      <c r="C60" s="6"/>
      <c r="D60" s="6"/>
      <c r="E60" s="6"/>
    </row>
    <row r="61" spans="1:5">
      <c r="A61" s="6"/>
      <c r="B61" s="6"/>
      <c r="C61" s="6"/>
      <c r="D61" s="6"/>
      <c r="E61" s="6"/>
    </row>
    <row r="62" spans="1:5">
      <c r="A62" s="6"/>
      <c r="B62" s="6"/>
      <c r="C62" s="6"/>
      <c r="D62" s="6"/>
      <c r="E62" s="6"/>
    </row>
    <row r="63" spans="1:5">
      <c r="A63" s="6"/>
      <c r="B63" s="6"/>
      <c r="C63" s="6"/>
      <c r="D63" s="6"/>
      <c r="E63" s="6"/>
    </row>
    <row r="65" spans="1:7" s="10" customFormat="1">
      <c r="A65" s="125" t="s">
        <v>209</v>
      </c>
      <c r="D65" s="19"/>
      <c r="G65" s="29"/>
    </row>
    <row r="66" spans="1:7" s="10" customFormat="1" ht="13.5" thickBot="1">
      <c r="D66" s="19"/>
      <c r="G66" s="29"/>
    </row>
    <row r="67" spans="1:7" ht="43.5" customHeight="1">
      <c r="A67" s="21"/>
      <c r="B67" s="22" t="s">
        <v>184</v>
      </c>
      <c r="C67" s="22" t="s">
        <v>193</v>
      </c>
      <c r="D67" s="22" t="s">
        <v>210</v>
      </c>
      <c r="E67" s="22" t="s">
        <v>211</v>
      </c>
      <c r="F67" s="22" t="s">
        <v>196</v>
      </c>
      <c r="G67" s="35" t="s">
        <v>197</v>
      </c>
    </row>
    <row r="68" spans="1:7">
      <c r="A68" s="34"/>
      <c r="B68" s="26" t="s">
        <v>187</v>
      </c>
      <c r="C68" s="26" t="s">
        <v>188</v>
      </c>
      <c r="D68" s="25" t="s">
        <v>189</v>
      </c>
      <c r="E68" s="25" t="s">
        <v>198</v>
      </c>
      <c r="F68" s="26" t="s">
        <v>199</v>
      </c>
      <c r="G68" s="36" t="s">
        <v>200</v>
      </c>
    </row>
    <row r="69" spans="1:7">
      <c r="A69" s="326" t="s">
        <v>456</v>
      </c>
      <c r="B69" s="329">
        <v>1212526000</v>
      </c>
      <c r="C69" s="329">
        <v>180765000</v>
      </c>
      <c r="D69" s="329">
        <v>1031761000</v>
      </c>
      <c r="E69" s="329">
        <v>-1031761000</v>
      </c>
      <c r="F69" s="329">
        <v>1984922000</v>
      </c>
      <c r="G69" s="329">
        <v>953161000</v>
      </c>
    </row>
    <row r="70" spans="1:7">
      <c r="A70" s="326" t="s">
        <v>457</v>
      </c>
      <c r="B70" s="329">
        <v>2242904000</v>
      </c>
      <c r="C70" s="329">
        <v>170114000</v>
      </c>
      <c r="D70" s="329">
        <v>2072790000</v>
      </c>
      <c r="E70" s="329">
        <v>-2072790000</v>
      </c>
      <c r="F70" s="329">
        <v>912949000</v>
      </c>
      <c r="G70" s="329">
        <v>-1159841000</v>
      </c>
    </row>
    <row r="71" spans="1:7">
      <c r="A71" s="326" t="s">
        <v>458</v>
      </c>
      <c r="B71" s="329">
        <v>-1093270000</v>
      </c>
      <c r="C71" s="329">
        <v>275689000</v>
      </c>
      <c r="D71" s="329">
        <v>-1368959000</v>
      </c>
      <c r="E71" s="329">
        <v>1368959000</v>
      </c>
      <c r="F71" s="329">
        <v>8334924000</v>
      </c>
      <c r="G71" s="329">
        <v>9703883000</v>
      </c>
    </row>
    <row r="72" spans="1:7">
      <c r="A72" s="326" t="s">
        <v>459</v>
      </c>
      <c r="B72" s="329">
        <v>-3800087000</v>
      </c>
      <c r="C72" s="329">
        <v>986073000</v>
      </c>
      <c r="D72" s="329">
        <v>-4786160000</v>
      </c>
      <c r="E72" s="329">
        <v>4786160000</v>
      </c>
      <c r="F72" s="329">
        <v>-9137907000</v>
      </c>
      <c r="G72" s="329">
        <v>-4351747000</v>
      </c>
    </row>
    <row r="73" spans="1:7">
      <c r="A73" s="337" t="s">
        <v>460</v>
      </c>
      <c r="B73" s="338">
        <v>2778489000</v>
      </c>
      <c r="C73" s="338">
        <v>3227030000</v>
      </c>
      <c r="D73" s="338">
        <v>-448541000</v>
      </c>
      <c r="E73" s="338">
        <v>448541000</v>
      </c>
      <c r="F73" s="338">
        <v>10203184000</v>
      </c>
      <c r="G73" s="338">
        <v>10651725000</v>
      </c>
    </row>
    <row r="74" spans="1:7">
      <c r="A74" s="326" t="s">
        <v>461</v>
      </c>
      <c r="B74" s="329">
        <v>1496019000</v>
      </c>
      <c r="C74" s="329">
        <v>118699000</v>
      </c>
      <c r="D74" s="329">
        <v>1377320000</v>
      </c>
      <c r="E74" s="329">
        <v>-1377320000</v>
      </c>
      <c r="F74" s="329">
        <v>1593901000</v>
      </c>
      <c r="G74" s="329">
        <v>216581000</v>
      </c>
    </row>
    <row r="75" spans="1:7">
      <c r="A75" s="326" t="s">
        <v>462</v>
      </c>
      <c r="B75" s="329">
        <v>-1532671000</v>
      </c>
      <c r="C75" s="329">
        <v>85299000</v>
      </c>
      <c r="D75" s="329">
        <v>-1617970000</v>
      </c>
      <c r="E75" s="329">
        <v>1617970000</v>
      </c>
      <c r="F75" s="329">
        <v>-377600000</v>
      </c>
      <c r="G75" s="329">
        <v>1240370000</v>
      </c>
    </row>
    <row r="76" spans="1:7">
      <c r="A76" s="326" t="s">
        <v>463</v>
      </c>
      <c r="B76" s="329">
        <v>-2379141000</v>
      </c>
      <c r="C76" s="329">
        <v>412571000</v>
      </c>
      <c r="D76" s="329">
        <v>-2791712000</v>
      </c>
      <c r="E76" s="329">
        <v>2791712000</v>
      </c>
      <c r="F76" s="329">
        <v>-1286377000</v>
      </c>
      <c r="G76" s="329">
        <v>1505335000</v>
      </c>
    </row>
    <row r="77" spans="1:7">
      <c r="A77" s="326" t="s">
        <v>494</v>
      </c>
      <c r="B77" s="329">
        <v>2948555000</v>
      </c>
      <c r="C77" s="329">
        <v>102554000</v>
      </c>
      <c r="D77" s="329">
        <v>2846001000</v>
      </c>
      <c r="E77" s="329">
        <v>-2846001000</v>
      </c>
      <c r="F77" s="329">
        <v>1888121000</v>
      </c>
      <c r="G77" s="329">
        <v>-957880000</v>
      </c>
    </row>
    <row r="78" spans="1:7">
      <c r="A78" s="326" t="s">
        <v>495</v>
      </c>
      <c r="B78" s="329">
        <v>-633478000</v>
      </c>
      <c r="C78" s="329">
        <v>180896000</v>
      </c>
      <c r="D78" s="329">
        <v>-814374000</v>
      </c>
      <c r="E78" s="329">
        <v>814374000</v>
      </c>
      <c r="F78" s="329">
        <v>964118000</v>
      </c>
      <c r="G78" s="329">
        <v>1778492000</v>
      </c>
    </row>
    <row r="79" spans="1:7">
      <c r="A79" s="326" t="s">
        <v>496</v>
      </c>
      <c r="B79" s="329">
        <v>1368676000</v>
      </c>
      <c r="C79" s="329">
        <v>256666000</v>
      </c>
      <c r="D79" s="329">
        <v>1112010000</v>
      </c>
      <c r="E79" s="329">
        <v>-1112010000</v>
      </c>
      <c r="F79" s="329">
        <v>6237311000</v>
      </c>
      <c r="G79" s="329">
        <v>5125301000</v>
      </c>
    </row>
    <row r="80" spans="1:7">
      <c r="A80" s="326" t="s">
        <v>500</v>
      </c>
      <c r="B80" s="329">
        <v>1474902000</v>
      </c>
      <c r="C80" s="329">
        <v>253197000</v>
      </c>
      <c r="D80" s="329">
        <v>1221705000</v>
      </c>
      <c r="E80" s="329">
        <v>-1221705000</v>
      </c>
      <c r="F80" s="329">
        <v>-2084839000</v>
      </c>
      <c r="G80" s="329">
        <v>-3306544000</v>
      </c>
    </row>
    <row r="81" spans="1:7">
      <c r="A81" s="326" t="s">
        <v>501</v>
      </c>
      <c r="B81" s="329">
        <v>3589400000</v>
      </c>
      <c r="C81" s="329">
        <v>580514000</v>
      </c>
      <c r="D81" s="329">
        <v>3008886000</v>
      </c>
      <c r="E81" s="329">
        <v>-3008886000</v>
      </c>
      <c r="F81" s="329">
        <v>2374169000</v>
      </c>
      <c r="G81" s="329">
        <v>-634717000</v>
      </c>
    </row>
    <row r="82" spans="1:7">
      <c r="A82" s="326" t="s">
        <v>502</v>
      </c>
      <c r="B82" s="329">
        <v>550176000</v>
      </c>
      <c r="C82" s="329">
        <v>256082000</v>
      </c>
      <c r="D82" s="329">
        <v>294094000</v>
      </c>
      <c r="E82" s="329">
        <v>-294094000</v>
      </c>
      <c r="F82" s="329">
        <v>-16457000</v>
      </c>
      <c r="G82" s="329">
        <v>-310551000</v>
      </c>
    </row>
    <row r="83" spans="1:7">
      <c r="A83" s="326" t="s">
        <v>507</v>
      </c>
      <c r="B83" s="329">
        <v>3115063000</v>
      </c>
      <c r="C83" s="329">
        <v>238098000</v>
      </c>
      <c r="D83" s="329">
        <v>2876965000</v>
      </c>
      <c r="E83" s="329">
        <v>-2876965000</v>
      </c>
      <c r="F83" s="329">
        <v>1378678000</v>
      </c>
      <c r="G83" s="329">
        <v>-1498287000</v>
      </c>
    </row>
    <row r="84" spans="1:7">
      <c r="A84" s="326" t="s">
        <v>508</v>
      </c>
      <c r="B84" s="329">
        <v>-458120000</v>
      </c>
      <c r="C84" s="329">
        <v>303690000</v>
      </c>
      <c r="D84" s="329">
        <v>-761810000</v>
      </c>
      <c r="E84" s="329">
        <v>761810000</v>
      </c>
      <c r="F84" s="329">
        <v>-820508000</v>
      </c>
      <c r="G84" s="329">
        <v>-58698000</v>
      </c>
    </row>
    <row r="85" spans="1:7">
      <c r="A85" s="326" t="s">
        <v>509</v>
      </c>
      <c r="B85" s="329">
        <v>-3049412000</v>
      </c>
      <c r="C85" s="329">
        <v>934994000</v>
      </c>
      <c r="D85" s="329">
        <v>-3984406000</v>
      </c>
      <c r="E85" s="329">
        <v>3984406000</v>
      </c>
      <c r="F85" s="329">
        <v>-391140000</v>
      </c>
      <c r="G85" s="329">
        <v>3593266000</v>
      </c>
    </row>
    <row r="86" spans="1:7">
      <c r="A86" s="326" t="s">
        <v>506</v>
      </c>
      <c r="B86" s="329">
        <v>6489969000</v>
      </c>
      <c r="C86" s="329">
        <v>3723260000</v>
      </c>
      <c r="D86" s="329">
        <v>2766709000</v>
      </c>
      <c r="E86" s="329">
        <v>-2766709000</v>
      </c>
      <c r="F86" s="329">
        <v>9459377000</v>
      </c>
      <c r="G86" s="329">
        <v>6692668000</v>
      </c>
    </row>
    <row r="87" spans="1:7">
      <c r="A87" s="326" t="s">
        <v>511</v>
      </c>
      <c r="B87" s="329">
        <v>905287000</v>
      </c>
      <c r="C87" s="329">
        <v>115410000</v>
      </c>
      <c r="D87" s="329">
        <v>789877000</v>
      </c>
      <c r="E87" s="329">
        <v>-789877000</v>
      </c>
      <c r="F87" s="329">
        <v>407408000</v>
      </c>
      <c r="G87" s="329">
        <v>-382469000</v>
      </c>
    </row>
    <row r="88" spans="1:7">
      <c r="A88" s="326" t="s">
        <v>512</v>
      </c>
      <c r="B88" s="329">
        <v>-1238954000</v>
      </c>
      <c r="C88" s="329">
        <v>139090000</v>
      </c>
      <c r="D88" s="329">
        <v>-1378044000</v>
      </c>
      <c r="E88" s="329">
        <v>1378044000</v>
      </c>
      <c r="F88" s="329">
        <v>3043809000</v>
      </c>
      <c r="G88" s="329">
        <v>4421853000</v>
      </c>
    </row>
    <row r="89" spans="1:7">
      <c r="A89" s="326" t="s">
        <v>513</v>
      </c>
      <c r="B89" s="329">
        <v>-2178570000</v>
      </c>
      <c r="C89" s="329">
        <v>353311000</v>
      </c>
      <c r="D89" s="329">
        <v>-2531881000</v>
      </c>
      <c r="E89" s="329">
        <v>2531881000</v>
      </c>
      <c r="F89" s="329">
        <v>-2917001000</v>
      </c>
      <c r="G89" s="329">
        <v>-385120000</v>
      </c>
    </row>
    <row r="90" spans="1:7">
      <c r="A90" s="326" t="s">
        <v>638</v>
      </c>
      <c r="B90" s="329">
        <v>3232540000</v>
      </c>
      <c r="C90" s="329">
        <v>198776000</v>
      </c>
      <c r="D90" s="329">
        <v>3033764000</v>
      </c>
      <c r="E90" s="329">
        <v>-3033764000</v>
      </c>
      <c r="F90" s="329">
        <v>2512457000</v>
      </c>
      <c r="G90" s="329">
        <v>-521307000</v>
      </c>
    </row>
    <row r="91" spans="1:7">
      <c r="A91" s="326" t="s">
        <v>639</v>
      </c>
      <c r="B91" s="329">
        <v>913343000</v>
      </c>
      <c r="C91" s="329">
        <v>535821000</v>
      </c>
      <c r="D91" s="329">
        <v>377522000</v>
      </c>
      <c r="E91" s="329">
        <v>-377522000</v>
      </c>
      <c r="F91" s="329">
        <v>956746000</v>
      </c>
      <c r="G91" s="329">
        <v>579224000</v>
      </c>
    </row>
    <row r="92" spans="1:7">
      <c r="A92" s="326" t="s">
        <v>640</v>
      </c>
      <c r="B92" s="329">
        <v>148480000</v>
      </c>
      <c r="C92" s="329">
        <v>191350000</v>
      </c>
      <c r="D92" s="329">
        <v>-42870000</v>
      </c>
      <c r="E92" s="329">
        <v>42870000</v>
      </c>
      <c r="F92" s="329">
        <v>10309480000</v>
      </c>
      <c r="G92" s="329">
        <v>10352350000</v>
      </c>
    </row>
    <row r="93" spans="1:7">
      <c r="A93" s="326" t="s">
        <v>683</v>
      </c>
      <c r="B93" s="329">
        <v>2799188000</v>
      </c>
      <c r="C93" s="329">
        <v>451501000</v>
      </c>
      <c r="D93" s="329">
        <v>2347687000</v>
      </c>
      <c r="E93" s="329">
        <v>-2347687000</v>
      </c>
      <c r="F93" s="329">
        <v>1607392000</v>
      </c>
      <c r="G93" s="329">
        <v>-740295000</v>
      </c>
    </row>
    <row r="94" spans="1:7">
      <c r="A94" s="326" t="s">
        <v>684</v>
      </c>
      <c r="B94" s="329">
        <v>2527263000</v>
      </c>
      <c r="C94" s="329">
        <v>254888000</v>
      </c>
      <c r="D94" s="329">
        <v>2272375000</v>
      </c>
      <c r="E94" s="329">
        <v>-2272375000</v>
      </c>
      <c r="F94" s="329">
        <v>2028429000</v>
      </c>
      <c r="G94" s="329">
        <v>-243946000</v>
      </c>
    </row>
    <row r="95" spans="1:7">
      <c r="A95" s="326" t="s">
        <v>685</v>
      </c>
      <c r="B95" s="329">
        <v>2499784000</v>
      </c>
      <c r="C95" s="329">
        <v>309429000</v>
      </c>
      <c r="D95" s="329">
        <v>2190355000</v>
      </c>
      <c r="E95" s="329">
        <v>-2190355000</v>
      </c>
      <c r="F95" s="329">
        <v>1862982000</v>
      </c>
      <c r="G95" s="329">
        <v>-327373000</v>
      </c>
    </row>
    <row r="96" spans="1:7">
      <c r="A96" s="331" t="s">
        <v>682</v>
      </c>
      <c r="B96" s="333">
        <v>9608361000</v>
      </c>
      <c r="C96" s="333">
        <v>2549576000</v>
      </c>
      <c r="D96" s="333">
        <v>7058785000</v>
      </c>
      <c r="E96" s="333">
        <v>-7058785000</v>
      </c>
      <c r="F96" s="333">
        <v>19811702000</v>
      </c>
      <c r="G96" s="333">
        <v>12752917000</v>
      </c>
    </row>
    <row r="97" spans="1:7">
      <c r="A97" s="81" t="s">
        <v>261</v>
      </c>
      <c r="B97" s="81"/>
      <c r="C97" s="81"/>
      <c r="D97" s="81"/>
      <c r="E97" s="81"/>
      <c r="F97" s="81"/>
    </row>
    <row r="98" spans="1:7">
      <c r="A98" s="81" t="s">
        <v>240</v>
      </c>
      <c r="B98" s="81"/>
      <c r="C98" s="81"/>
      <c r="D98" s="81"/>
      <c r="E98" s="81"/>
      <c r="F98" s="81"/>
    </row>
    <row r="99" spans="1:7" ht="69.95" customHeight="1">
      <c r="A99" s="357" t="s">
        <v>260</v>
      </c>
      <c r="B99" s="357"/>
      <c r="C99" s="357"/>
      <c r="D99" s="357"/>
      <c r="E99" s="357"/>
      <c r="F99" s="357"/>
      <c r="G99" s="357"/>
    </row>
  </sheetData>
  <mergeCells count="1">
    <mergeCell ref="A99:G99"/>
  </mergeCells>
  <conditionalFormatting sqref="A69:G96 A7:F34">
    <cfRule type="expression" dxfId="29" priority="2" stopIfTrue="1">
      <formula>LEN($A7)&gt;12</formula>
    </cfRule>
  </conditionalFormatting>
  <conditionalFormatting sqref="A7:A34 A69:A96">
    <cfRule type="expression" dxfId="28" priority="9">
      <formula>LEN($A7)&gt;12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L61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50.7109375" customWidth="1"/>
    <col min="3" max="10" width="15.7109375" customWidth="1"/>
    <col min="11" max="11" width="15.7109375" style="160" customWidth="1"/>
    <col min="12" max="25" width="15.7109375" customWidth="1"/>
  </cols>
  <sheetData>
    <row r="1" spans="1:12" ht="15" customHeight="1">
      <c r="A1" s="37" t="s">
        <v>212</v>
      </c>
    </row>
    <row r="2" spans="1:12" ht="15" customHeight="1" thickBot="1"/>
    <row r="3" spans="1:12" s="39" customFormat="1" ht="15" customHeight="1">
      <c r="A3" s="38"/>
      <c r="B3" s="388" t="s">
        <v>0</v>
      </c>
      <c r="C3" s="386" t="s">
        <v>43</v>
      </c>
      <c r="D3" s="386" t="s">
        <v>44</v>
      </c>
      <c r="E3" s="386" t="s">
        <v>499</v>
      </c>
      <c r="F3" s="386" t="s">
        <v>505</v>
      </c>
      <c r="G3" s="386" t="s">
        <v>435</v>
      </c>
      <c r="H3" s="386" t="s">
        <v>510</v>
      </c>
      <c r="I3" s="386" t="s">
        <v>637</v>
      </c>
      <c r="J3" s="386" t="s">
        <v>678</v>
      </c>
      <c r="K3" s="386" t="s">
        <v>682</v>
      </c>
      <c r="L3" s="385"/>
    </row>
    <row r="4" spans="1:12" s="39" customFormat="1" ht="15" customHeight="1" thickBot="1">
      <c r="A4" s="40"/>
      <c r="B4" s="389"/>
      <c r="C4" s="387"/>
      <c r="D4" s="387"/>
      <c r="E4" s="387"/>
      <c r="F4" s="387"/>
      <c r="G4" s="387"/>
      <c r="H4" s="387"/>
      <c r="I4" s="387"/>
      <c r="J4" s="387"/>
      <c r="K4" s="387"/>
      <c r="L4" s="385"/>
    </row>
    <row r="5" spans="1:12" s="142" customFormat="1" ht="30" customHeight="1">
      <c r="A5" s="327" t="s">
        <v>2</v>
      </c>
      <c r="B5" s="327" t="s">
        <v>298</v>
      </c>
      <c r="C5" s="328">
        <v>40240044000</v>
      </c>
      <c r="D5" s="328">
        <v>41120275000</v>
      </c>
      <c r="E5" s="328">
        <v>10644275000</v>
      </c>
      <c r="F5" s="328">
        <v>13214986000</v>
      </c>
      <c r="G5" s="328">
        <v>45660600000</v>
      </c>
      <c r="H5" s="328">
        <v>11070475000</v>
      </c>
      <c r="I5" s="328">
        <v>12638471000</v>
      </c>
      <c r="J5" s="328">
        <v>11538611000</v>
      </c>
      <c r="K5" s="328">
        <v>35247557000</v>
      </c>
    </row>
    <row r="6" spans="1:12" s="142" customFormat="1">
      <c r="A6" s="327" t="s">
        <v>3</v>
      </c>
      <c r="B6" s="327" t="s">
        <v>300</v>
      </c>
      <c r="C6" s="328">
        <v>15332240000</v>
      </c>
      <c r="D6" s="328">
        <v>14947964000</v>
      </c>
      <c r="E6" s="328">
        <v>4212603000</v>
      </c>
      <c r="F6" s="328">
        <v>5123817000</v>
      </c>
      <c r="G6" s="328">
        <v>18995178000</v>
      </c>
      <c r="H6" s="328">
        <v>4865602000</v>
      </c>
      <c r="I6" s="328">
        <v>5605404000</v>
      </c>
      <c r="J6" s="328">
        <v>4488846000</v>
      </c>
      <c r="K6" s="328">
        <v>14959852000</v>
      </c>
    </row>
    <row r="7" spans="1:12">
      <c r="A7" s="326" t="s">
        <v>4</v>
      </c>
      <c r="B7" s="326" t="s">
        <v>301</v>
      </c>
      <c r="C7" s="329">
        <v>10606753000</v>
      </c>
      <c r="D7" s="329">
        <v>9984054000</v>
      </c>
      <c r="E7" s="329">
        <v>2777927000</v>
      </c>
      <c r="F7" s="329">
        <v>3701882000</v>
      </c>
      <c r="G7" s="329">
        <v>13512335000</v>
      </c>
      <c r="H7" s="329">
        <v>3697384000</v>
      </c>
      <c r="I7" s="329">
        <v>4048025000</v>
      </c>
      <c r="J7" s="329">
        <v>2978772000</v>
      </c>
      <c r="K7" s="329">
        <v>10724181000</v>
      </c>
    </row>
    <row r="8" spans="1:12">
      <c r="A8" s="326" t="s">
        <v>7</v>
      </c>
      <c r="B8" s="326" t="s">
        <v>304</v>
      </c>
      <c r="C8" s="329">
        <v>3159447000</v>
      </c>
      <c r="D8" s="329">
        <v>3429383000</v>
      </c>
      <c r="E8" s="329">
        <v>1022506000</v>
      </c>
      <c r="F8" s="329">
        <v>1029886000</v>
      </c>
      <c r="G8" s="329">
        <v>3916888000</v>
      </c>
      <c r="H8" s="329">
        <v>780593000</v>
      </c>
      <c r="I8" s="329">
        <v>1090630000</v>
      </c>
      <c r="J8" s="329">
        <v>1069543000</v>
      </c>
      <c r="K8" s="329">
        <v>2940766000</v>
      </c>
    </row>
    <row r="9" spans="1:12">
      <c r="A9" s="326" t="s">
        <v>8</v>
      </c>
      <c r="B9" s="326" t="s">
        <v>305</v>
      </c>
      <c r="C9" s="329">
        <v>1555090000</v>
      </c>
      <c r="D9" s="329">
        <v>1525120000</v>
      </c>
      <c r="E9" s="329">
        <v>410839000</v>
      </c>
      <c r="F9" s="329">
        <v>390978000</v>
      </c>
      <c r="G9" s="329">
        <v>1561018000</v>
      </c>
      <c r="H9" s="329">
        <v>386397000</v>
      </c>
      <c r="I9" s="329">
        <v>465417000</v>
      </c>
      <c r="J9" s="329">
        <v>439178000</v>
      </c>
      <c r="K9" s="329">
        <v>1290992000</v>
      </c>
    </row>
    <row r="10" spans="1:12">
      <c r="A10" s="326" t="s">
        <v>9</v>
      </c>
      <c r="B10" s="326" t="s">
        <v>306</v>
      </c>
      <c r="C10" s="329">
        <v>167566000</v>
      </c>
      <c r="D10" s="329">
        <v>166413000</v>
      </c>
      <c r="E10" s="329">
        <v>74932000</v>
      </c>
      <c r="F10" s="329">
        <v>44874000</v>
      </c>
      <c r="G10" s="329">
        <v>173272000</v>
      </c>
      <c r="H10" s="329">
        <v>25160000</v>
      </c>
      <c r="I10" s="329">
        <v>32463000</v>
      </c>
      <c r="J10" s="329">
        <v>79576000</v>
      </c>
      <c r="K10" s="329">
        <v>137199000</v>
      </c>
    </row>
    <row r="11" spans="1:12">
      <c r="A11" s="326" t="s">
        <v>10</v>
      </c>
      <c r="B11" s="326" t="s">
        <v>307</v>
      </c>
      <c r="C11" s="329">
        <v>0</v>
      </c>
      <c r="D11" s="329">
        <v>0</v>
      </c>
      <c r="E11" s="329">
        <v>0</v>
      </c>
      <c r="F11" s="329">
        <v>0</v>
      </c>
      <c r="G11" s="329">
        <v>0</v>
      </c>
      <c r="H11" s="329">
        <v>0</v>
      </c>
      <c r="I11" s="329">
        <v>0</v>
      </c>
      <c r="J11" s="329">
        <v>0</v>
      </c>
      <c r="K11" s="329">
        <v>0</v>
      </c>
    </row>
    <row r="12" spans="1:12">
      <c r="A12" s="326" t="s">
        <v>11</v>
      </c>
      <c r="B12" s="326" t="s">
        <v>308</v>
      </c>
      <c r="C12" s="329">
        <v>167566000</v>
      </c>
      <c r="D12" s="329">
        <v>166413000</v>
      </c>
      <c r="E12" s="329">
        <v>74932000</v>
      </c>
      <c r="F12" s="329">
        <v>44874000</v>
      </c>
      <c r="G12" s="329">
        <v>173272000</v>
      </c>
      <c r="H12" s="329">
        <v>25160000</v>
      </c>
      <c r="I12" s="329">
        <v>32463000</v>
      </c>
      <c r="J12" s="329">
        <v>79576000</v>
      </c>
      <c r="K12" s="329">
        <v>137199000</v>
      </c>
    </row>
    <row r="13" spans="1:12">
      <c r="A13" s="326" t="s">
        <v>12</v>
      </c>
      <c r="B13" s="326" t="s">
        <v>309</v>
      </c>
      <c r="C13" s="329">
        <v>0</v>
      </c>
      <c r="D13" s="329">
        <v>0</v>
      </c>
      <c r="E13" s="329">
        <v>0</v>
      </c>
      <c r="F13" s="329">
        <v>0</v>
      </c>
      <c r="G13" s="329">
        <v>0</v>
      </c>
      <c r="H13" s="329">
        <v>0</v>
      </c>
      <c r="I13" s="329">
        <v>0</v>
      </c>
      <c r="J13" s="329">
        <v>0</v>
      </c>
      <c r="K13" s="329">
        <v>0</v>
      </c>
    </row>
    <row r="14" spans="1:12">
      <c r="A14" s="326" t="s">
        <v>21</v>
      </c>
      <c r="B14" s="326" t="s">
        <v>318</v>
      </c>
      <c r="C14" s="329">
        <v>0</v>
      </c>
      <c r="D14" s="329">
        <v>0</v>
      </c>
      <c r="E14" s="329">
        <v>0</v>
      </c>
      <c r="F14" s="329">
        <v>0</v>
      </c>
      <c r="G14" s="329">
        <v>0</v>
      </c>
      <c r="H14" s="329">
        <v>0</v>
      </c>
      <c r="I14" s="329">
        <v>0</v>
      </c>
      <c r="J14" s="329">
        <v>0</v>
      </c>
      <c r="K14" s="329">
        <v>0</v>
      </c>
    </row>
    <row r="15" spans="1:12">
      <c r="A15" s="326" t="s">
        <v>22</v>
      </c>
      <c r="B15" s="326" t="s">
        <v>319</v>
      </c>
      <c r="C15" s="329">
        <v>10950000</v>
      </c>
      <c r="D15" s="329">
        <v>9407000</v>
      </c>
      <c r="E15" s="329">
        <v>1331000</v>
      </c>
      <c r="F15" s="329">
        <v>1071000</v>
      </c>
      <c r="G15" s="329">
        <v>4937000</v>
      </c>
      <c r="H15" s="329">
        <v>1228000</v>
      </c>
      <c r="I15" s="329">
        <v>1332000</v>
      </c>
      <c r="J15" s="329">
        <v>1353000</v>
      </c>
      <c r="K15" s="329">
        <v>3913000</v>
      </c>
    </row>
    <row r="16" spans="1:12" s="142" customFormat="1">
      <c r="A16" s="327" t="s">
        <v>23</v>
      </c>
      <c r="B16" s="327" t="s">
        <v>320</v>
      </c>
      <c r="C16" s="328">
        <v>0</v>
      </c>
      <c r="D16" s="328">
        <v>0</v>
      </c>
      <c r="E16" s="328">
        <v>0</v>
      </c>
      <c r="F16" s="328">
        <v>0</v>
      </c>
      <c r="G16" s="328">
        <v>0</v>
      </c>
      <c r="H16" s="328">
        <v>0</v>
      </c>
      <c r="I16" s="328">
        <v>0</v>
      </c>
      <c r="J16" s="328">
        <v>0</v>
      </c>
      <c r="K16" s="328">
        <v>0</v>
      </c>
    </row>
    <row r="17" spans="1:11" s="142" customFormat="1">
      <c r="A17" s="327" t="s">
        <v>29</v>
      </c>
      <c r="B17" s="327" t="s">
        <v>326</v>
      </c>
      <c r="C17" s="328">
        <v>18530372000</v>
      </c>
      <c r="D17" s="328">
        <v>19904764000</v>
      </c>
      <c r="E17" s="328">
        <v>4766920000</v>
      </c>
      <c r="F17" s="328">
        <v>6304840000</v>
      </c>
      <c r="G17" s="328">
        <v>20068097000</v>
      </c>
      <c r="H17" s="328">
        <v>4773484000</v>
      </c>
      <c r="I17" s="328">
        <v>5429777000</v>
      </c>
      <c r="J17" s="328">
        <v>4945794000</v>
      </c>
      <c r="K17" s="328">
        <v>15149055000</v>
      </c>
    </row>
    <row r="18" spans="1:11">
      <c r="A18" s="326" t="s">
        <v>163</v>
      </c>
      <c r="B18" s="326" t="s">
        <v>430</v>
      </c>
      <c r="C18" s="329">
        <v>6218000</v>
      </c>
      <c r="D18" s="329">
        <v>6617000</v>
      </c>
      <c r="E18" s="329">
        <v>719000</v>
      </c>
      <c r="F18" s="329">
        <v>4088000</v>
      </c>
      <c r="G18" s="329">
        <v>7795000</v>
      </c>
      <c r="H18" s="329">
        <v>2750000</v>
      </c>
      <c r="I18" s="329">
        <v>3801000</v>
      </c>
      <c r="J18" s="329">
        <v>4125000</v>
      </c>
      <c r="K18" s="329">
        <v>10676000</v>
      </c>
    </row>
    <row r="19" spans="1:11">
      <c r="A19" s="326" t="s">
        <v>164</v>
      </c>
      <c r="B19" s="326" t="s">
        <v>431</v>
      </c>
      <c r="C19" s="329">
        <v>171397000</v>
      </c>
      <c r="D19" s="329">
        <v>98684000</v>
      </c>
      <c r="E19" s="329">
        <v>39584000</v>
      </c>
      <c r="F19" s="329">
        <v>105845000</v>
      </c>
      <c r="G19" s="329">
        <v>177344000</v>
      </c>
      <c r="H19" s="329">
        <v>32651000</v>
      </c>
      <c r="I19" s="329">
        <v>47245000</v>
      </c>
      <c r="J19" s="329">
        <v>25116000</v>
      </c>
      <c r="K19" s="329">
        <v>105012000</v>
      </c>
    </row>
    <row r="20" spans="1:11">
      <c r="A20" s="326" t="s">
        <v>165</v>
      </c>
      <c r="B20" s="326" t="s">
        <v>432</v>
      </c>
      <c r="C20" s="329">
        <v>18352757000</v>
      </c>
      <c r="D20" s="329">
        <v>19799463000</v>
      </c>
      <c r="E20" s="329">
        <v>4726617000</v>
      </c>
      <c r="F20" s="329">
        <v>6194907000</v>
      </c>
      <c r="G20" s="329">
        <v>19882958000</v>
      </c>
      <c r="H20" s="329">
        <v>4738083000</v>
      </c>
      <c r="I20" s="329">
        <v>5378731000</v>
      </c>
      <c r="J20" s="329">
        <v>4916553000</v>
      </c>
      <c r="K20" s="329">
        <v>15033367000</v>
      </c>
    </row>
    <row r="21" spans="1:11" s="142" customFormat="1">
      <c r="A21" s="327" t="s">
        <v>30</v>
      </c>
      <c r="B21" s="327" t="s">
        <v>327</v>
      </c>
      <c r="C21" s="328">
        <v>6377432000</v>
      </c>
      <c r="D21" s="328">
        <v>6267547000</v>
      </c>
      <c r="E21" s="328">
        <v>1664752000</v>
      </c>
      <c r="F21" s="328">
        <v>1786329000</v>
      </c>
      <c r="G21" s="328">
        <v>6597325000</v>
      </c>
      <c r="H21" s="328">
        <v>1431389000</v>
      </c>
      <c r="I21" s="328">
        <v>1603290000</v>
      </c>
      <c r="J21" s="328">
        <v>2103971000</v>
      </c>
      <c r="K21" s="328">
        <v>5138650000</v>
      </c>
    </row>
    <row r="22" spans="1:11">
      <c r="A22" s="326" t="s">
        <v>31</v>
      </c>
      <c r="B22" s="326" t="s">
        <v>328</v>
      </c>
      <c r="C22" s="329">
        <v>1561786000</v>
      </c>
      <c r="D22" s="329">
        <v>1538590000</v>
      </c>
      <c r="E22" s="329">
        <v>448838000</v>
      </c>
      <c r="F22" s="329">
        <v>459750000</v>
      </c>
      <c r="G22" s="329">
        <v>1667093000</v>
      </c>
      <c r="H22" s="329">
        <v>353142000</v>
      </c>
      <c r="I22" s="329">
        <v>404668000</v>
      </c>
      <c r="J22" s="329">
        <v>457130000</v>
      </c>
      <c r="K22" s="329">
        <v>1214940000</v>
      </c>
    </row>
    <row r="23" spans="1:11">
      <c r="A23" s="326" t="s">
        <v>36</v>
      </c>
      <c r="B23" s="326" t="s">
        <v>333</v>
      </c>
      <c r="C23" s="329">
        <v>3803979000</v>
      </c>
      <c r="D23" s="329">
        <v>3838155000</v>
      </c>
      <c r="E23" s="329">
        <v>1005557000</v>
      </c>
      <c r="F23" s="329">
        <v>982031000</v>
      </c>
      <c r="G23" s="329">
        <v>3866607000</v>
      </c>
      <c r="H23" s="329">
        <v>843994000</v>
      </c>
      <c r="I23" s="329">
        <v>906854000</v>
      </c>
      <c r="J23" s="329">
        <v>1351052000</v>
      </c>
      <c r="K23" s="329">
        <v>3101900000</v>
      </c>
    </row>
    <row r="24" spans="1:11">
      <c r="A24" s="326" t="s">
        <v>40</v>
      </c>
      <c r="B24" s="326" t="s">
        <v>337</v>
      </c>
      <c r="C24" s="329">
        <v>43270000</v>
      </c>
      <c r="D24" s="329">
        <v>40614000</v>
      </c>
      <c r="E24" s="329">
        <v>14004000</v>
      </c>
      <c r="F24" s="329">
        <v>14892000</v>
      </c>
      <c r="G24" s="329">
        <v>56688000</v>
      </c>
      <c r="H24" s="329">
        <v>16809000</v>
      </c>
      <c r="I24" s="329">
        <v>17410000</v>
      </c>
      <c r="J24" s="329">
        <v>20040000</v>
      </c>
      <c r="K24" s="329">
        <v>54259000</v>
      </c>
    </row>
    <row r="25" spans="1:11">
      <c r="A25" s="326" t="s">
        <v>41</v>
      </c>
      <c r="B25" s="326" t="s">
        <v>338</v>
      </c>
      <c r="C25" s="329">
        <v>207940000</v>
      </c>
      <c r="D25" s="329">
        <v>163687000</v>
      </c>
      <c r="E25" s="329">
        <v>35332000</v>
      </c>
      <c r="F25" s="329">
        <v>73362000</v>
      </c>
      <c r="G25" s="329">
        <v>208027000</v>
      </c>
      <c r="H25" s="329">
        <v>53008000</v>
      </c>
      <c r="I25" s="329">
        <v>52870000</v>
      </c>
      <c r="J25" s="329">
        <v>54870000</v>
      </c>
      <c r="K25" s="329">
        <v>160748000</v>
      </c>
    </row>
    <row r="26" spans="1:11">
      <c r="A26" s="326" t="s">
        <v>42</v>
      </c>
      <c r="B26" s="326" t="s">
        <v>339</v>
      </c>
      <c r="C26" s="329">
        <v>760457000</v>
      </c>
      <c r="D26" s="329">
        <v>686501000</v>
      </c>
      <c r="E26" s="329">
        <v>161021000</v>
      </c>
      <c r="F26" s="329">
        <v>256294000</v>
      </c>
      <c r="G26" s="329">
        <v>798910000</v>
      </c>
      <c r="H26" s="329">
        <v>164436000</v>
      </c>
      <c r="I26" s="329">
        <v>221488000</v>
      </c>
      <c r="J26" s="329">
        <v>220879000</v>
      </c>
      <c r="K26" s="329">
        <v>606803000</v>
      </c>
    </row>
    <row r="27" spans="1:11" s="142" customFormat="1" ht="30" customHeight="1">
      <c r="A27" s="327" t="s">
        <v>45</v>
      </c>
      <c r="B27" s="327" t="s">
        <v>299</v>
      </c>
      <c r="C27" s="328">
        <v>36124728000</v>
      </c>
      <c r="D27" s="328">
        <v>37428080000</v>
      </c>
      <c r="E27" s="328">
        <v>9580554000</v>
      </c>
      <c r="F27" s="328">
        <v>11891504000</v>
      </c>
      <c r="G27" s="328">
        <v>39816808000</v>
      </c>
      <c r="H27" s="328">
        <v>9193225000</v>
      </c>
      <c r="I27" s="328">
        <v>10497639000</v>
      </c>
      <c r="J27" s="328">
        <v>10227710000</v>
      </c>
      <c r="K27" s="328">
        <v>29918574000</v>
      </c>
    </row>
    <row r="28" spans="1:11" s="142" customFormat="1">
      <c r="A28" s="327" t="s">
        <v>46</v>
      </c>
      <c r="B28" s="327" t="s">
        <v>340</v>
      </c>
      <c r="C28" s="328">
        <v>18263024000</v>
      </c>
      <c r="D28" s="328">
        <v>18994350000</v>
      </c>
      <c r="E28" s="328">
        <v>4986337000</v>
      </c>
      <c r="F28" s="328">
        <v>5319390000</v>
      </c>
      <c r="G28" s="328">
        <v>20143747000</v>
      </c>
      <c r="H28" s="328">
        <v>5093233000</v>
      </c>
      <c r="I28" s="328">
        <v>5223280000</v>
      </c>
      <c r="J28" s="328">
        <v>5346261000</v>
      </c>
      <c r="K28" s="328">
        <v>15662774000</v>
      </c>
    </row>
    <row r="29" spans="1:11">
      <c r="A29" s="326" t="s">
        <v>47</v>
      </c>
      <c r="B29" s="326" t="s">
        <v>341</v>
      </c>
      <c r="C29" s="329">
        <v>15665071000</v>
      </c>
      <c r="D29" s="329">
        <v>16328254000</v>
      </c>
      <c r="E29" s="329">
        <v>4263095000</v>
      </c>
      <c r="F29" s="329">
        <v>4634321000</v>
      </c>
      <c r="G29" s="329">
        <v>17358532000</v>
      </c>
      <c r="H29" s="329">
        <v>4386692000</v>
      </c>
      <c r="I29" s="329">
        <v>4542513000</v>
      </c>
      <c r="J29" s="329">
        <v>4612253000</v>
      </c>
      <c r="K29" s="329">
        <v>13541458000</v>
      </c>
    </row>
    <row r="30" spans="1:11">
      <c r="A30" s="326" t="s">
        <v>48</v>
      </c>
      <c r="B30" s="326" t="s">
        <v>342</v>
      </c>
      <c r="C30" s="329">
        <v>2597953000</v>
      </c>
      <c r="D30" s="329">
        <v>2666096000</v>
      </c>
      <c r="E30" s="329">
        <v>723242000</v>
      </c>
      <c r="F30" s="329">
        <v>685069000</v>
      </c>
      <c r="G30" s="329">
        <v>2785215000</v>
      </c>
      <c r="H30" s="329">
        <v>706541000</v>
      </c>
      <c r="I30" s="329">
        <v>680767000</v>
      </c>
      <c r="J30" s="329">
        <v>734008000</v>
      </c>
      <c r="K30" s="329">
        <v>2121316000</v>
      </c>
    </row>
    <row r="31" spans="1:11" s="142" customFormat="1">
      <c r="A31" s="327" t="s">
        <v>49</v>
      </c>
      <c r="B31" s="327" t="s">
        <v>343</v>
      </c>
      <c r="C31" s="328">
        <v>12083998000</v>
      </c>
      <c r="D31" s="328">
        <v>12437230000</v>
      </c>
      <c r="E31" s="328">
        <v>3111479000</v>
      </c>
      <c r="F31" s="328">
        <v>4356835000</v>
      </c>
      <c r="G31" s="328">
        <v>13274730000</v>
      </c>
      <c r="H31" s="328">
        <v>2815801000</v>
      </c>
      <c r="I31" s="328">
        <v>3492940000</v>
      </c>
      <c r="J31" s="328">
        <v>3269246000</v>
      </c>
      <c r="K31" s="328">
        <v>9577987000</v>
      </c>
    </row>
    <row r="32" spans="1:11" s="142" customFormat="1">
      <c r="A32" s="327" t="s">
        <v>50</v>
      </c>
      <c r="B32" s="327" t="s">
        <v>344</v>
      </c>
      <c r="C32" s="328">
        <v>174071000</v>
      </c>
      <c r="D32" s="328">
        <v>163811000</v>
      </c>
      <c r="E32" s="328">
        <v>37591000</v>
      </c>
      <c r="F32" s="328">
        <v>37510000</v>
      </c>
      <c r="G32" s="328">
        <v>147962000</v>
      </c>
      <c r="H32" s="328">
        <v>33380000</v>
      </c>
      <c r="I32" s="328">
        <v>29997000</v>
      </c>
      <c r="J32" s="328">
        <v>35889000</v>
      </c>
      <c r="K32" s="328">
        <v>99266000</v>
      </c>
    </row>
    <row r="33" spans="1:11" s="142" customFormat="1">
      <c r="A33" s="327" t="s">
        <v>53</v>
      </c>
      <c r="B33" s="327" t="s">
        <v>347</v>
      </c>
      <c r="C33" s="328">
        <v>1063219000</v>
      </c>
      <c r="D33" s="328">
        <v>1149723000</v>
      </c>
      <c r="E33" s="328">
        <v>296934000</v>
      </c>
      <c r="F33" s="328">
        <v>444125000</v>
      </c>
      <c r="G33" s="328">
        <v>1254158000</v>
      </c>
      <c r="H33" s="328">
        <v>285122000</v>
      </c>
      <c r="I33" s="328">
        <v>351318000</v>
      </c>
      <c r="J33" s="328">
        <v>445550000</v>
      </c>
      <c r="K33" s="328">
        <v>1081990000</v>
      </c>
    </row>
    <row r="34" spans="1:11" s="142" customFormat="1">
      <c r="A34" s="327" t="s">
        <v>56</v>
      </c>
      <c r="B34" s="327" t="s">
        <v>326</v>
      </c>
      <c r="C34" s="328">
        <v>332433000</v>
      </c>
      <c r="D34" s="328">
        <v>186590000</v>
      </c>
      <c r="E34" s="328">
        <v>21555000</v>
      </c>
      <c r="F34" s="328">
        <v>48828000</v>
      </c>
      <c r="G34" s="328">
        <v>162648000</v>
      </c>
      <c r="H34" s="328">
        <v>46362000</v>
      </c>
      <c r="I34" s="328">
        <v>45475000</v>
      </c>
      <c r="J34" s="328">
        <v>48842000</v>
      </c>
      <c r="K34" s="328">
        <v>140679000</v>
      </c>
    </row>
    <row r="35" spans="1:11" s="142" customFormat="1">
      <c r="A35" s="327" t="s">
        <v>66</v>
      </c>
      <c r="B35" s="327" t="s">
        <v>355</v>
      </c>
      <c r="C35" s="328">
        <v>1265914000</v>
      </c>
      <c r="D35" s="328">
        <v>1484360000</v>
      </c>
      <c r="E35" s="328">
        <v>370660000</v>
      </c>
      <c r="F35" s="328">
        <v>603116000</v>
      </c>
      <c r="G35" s="328">
        <v>1673280000</v>
      </c>
      <c r="H35" s="328">
        <v>352712000</v>
      </c>
      <c r="I35" s="328">
        <v>435964000</v>
      </c>
      <c r="J35" s="328">
        <v>366810000</v>
      </c>
      <c r="K35" s="328">
        <v>1155486000</v>
      </c>
    </row>
    <row r="36" spans="1:11" s="142" customFormat="1">
      <c r="A36" s="327" t="s">
        <v>70</v>
      </c>
      <c r="B36" s="327" t="s">
        <v>359</v>
      </c>
      <c r="C36" s="328">
        <v>2942069000</v>
      </c>
      <c r="D36" s="328">
        <v>3012016000</v>
      </c>
      <c r="E36" s="328">
        <v>755998000</v>
      </c>
      <c r="F36" s="328">
        <v>1081700000</v>
      </c>
      <c r="G36" s="328">
        <v>3160283000</v>
      </c>
      <c r="H36" s="328">
        <v>566615000</v>
      </c>
      <c r="I36" s="328">
        <v>918665000</v>
      </c>
      <c r="J36" s="328">
        <v>715112000</v>
      </c>
      <c r="K36" s="328">
        <v>2200392000</v>
      </c>
    </row>
    <row r="37" spans="1:11" s="142" customFormat="1" ht="30" customHeight="1">
      <c r="A37" s="334" t="s">
        <v>161</v>
      </c>
      <c r="B37" s="334" t="s">
        <v>168</v>
      </c>
      <c r="C37" s="335">
        <v>4115316000</v>
      </c>
      <c r="D37" s="335">
        <v>3692195000</v>
      </c>
      <c r="E37" s="335">
        <v>1063721000</v>
      </c>
      <c r="F37" s="335">
        <v>1323482000</v>
      </c>
      <c r="G37" s="335">
        <v>5843792000</v>
      </c>
      <c r="H37" s="335">
        <v>1877250000</v>
      </c>
      <c r="I37" s="335">
        <v>2140832000</v>
      </c>
      <c r="J37" s="335">
        <v>1310901000</v>
      </c>
      <c r="K37" s="335">
        <v>5328983000</v>
      </c>
    </row>
    <row r="38" spans="1:11" s="142" customFormat="1" ht="30" customHeight="1">
      <c r="A38" s="327" t="s">
        <v>76</v>
      </c>
      <c r="B38" s="327" t="s">
        <v>364</v>
      </c>
      <c r="C38" s="328">
        <v>3975873000</v>
      </c>
      <c r="D38" s="328">
        <v>3988820000</v>
      </c>
      <c r="E38" s="328">
        <v>1541382000</v>
      </c>
      <c r="F38" s="328">
        <v>2975392000</v>
      </c>
      <c r="G38" s="328">
        <v>6265376000</v>
      </c>
      <c r="H38" s="328">
        <v>996854000</v>
      </c>
      <c r="I38" s="328">
        <v>1779564000</v>
      </c>
      <c r="J38" s="328">
        <v>2116328000</v>
      </c>
      <c r="K38" s="328">
        <v>4892746000</v>
      </c>
    </row>
    <row r="39" spans="1:11">
      <c r="A39" s="326" t="s">
        <v>79</v>
      </c>
      <c r="B39" s="326" t="s">
        <v>367</v>
      </c>
      <c r="C39" s="329">
        <v>3993668000</v>
      </c>
      <c r="D39" s="329">
        <v>4164096000</v>
      </c>
      <c r="E39" s="329">
        <v>1502913000</v>
      </c>
      <c r="F39" s="329">
        <v>2990998000</v>
      </c>
      <c r="G39" s="329">
        <v>6277962000</v>
      </c>
      <c r="H39" s="329">
        <v>1047409000</v>
      </c>
      <c r="I39" s="329">
        <v>1791575000</v>
      </c>
      <c r="J39" s="329">
        <v>2062964000</v>
      </c>
      <c r="K39" s="329">
        <v>4901948000</v>
      </c>
    </row>
    <row r="40" spans="1:11">
      <c r="A40" s="326" t="s">
        <v>80</v>
      </c>
      <c r="B40" s="326" t="s">
        <v>368</v>
      </c>
      <c r="C40" s="329">
        <v>4220377000</v>
      </c>
      <c r="D40" s="329">
        <v>4451983000</v>
      </c>
      <c r="E40" s="329">
        <v>1553840000</v>
      </c>
      <c r="F40" s="329">
        <v>3050446000</v>
      </c>
      <c r="G40" s="329">
        <v>6461565000</v>
      </c>
      <c r="H40" s="329">
        <v>1088403000</v>
      </c>
      <c r="I40" s="329">
        <v>1894781000</v>
      </c>
      <c r="J40" s="329">
        <v>2104061000</v>
      </c>
      <c r="K40" s="329">
        <v>5087245000</v>
      </c>
    </row>
    <row r="41" spans="1:11">
      <c r="A41" s="326" t="s">
        <v>81</v>
      </c>
      <c r="B41" s="326" t="s">
        <v>369</v>
      </c>
      <c r="C41" s="329">
        <v>226709000</v>
      </c>
      <c r="D41" s="329">
        <v>287887000</v>
      </c>
      <c r="E41" s="329">
        <v>50927000</v>
      </c>
      <c r="F41" s="329">
        <v>59448000</v>
      </c>
      <c r="G41" s="329">
        <v>183603000</v>
      </c>
      <c r="H41" s="329">
        <v>40994000</v>
      </c>
      <c r="I41" s="329">
        <v>103206000</v>
      </c>
      <c r="J41" s="329">
        <v>41097000</v>
      </c>
      <c r="K41" s="329">
        <v>185297000</v>
      </c>
    </row>
    <row r="42" spans="1:11">
      <c r="A42" s="326" t="s">
        <v>91</v>
      </c>
      <c r="B42" s="326" t="s">
        <v>379</v>
      </c>
      <c r="C42" s="329">
        <v>0</v>
      </c>
      <c r="D42" s="329">
        <v>0</v>
      </c>
      <c r="E42" s="329">
        <v>0</v>
      </c>
      <c r="F42" s="329">
        <v>0</v>
      </c>
      <c r="G42" s="329">
        <v>0</v>
      </c>
      <c r="H42" s="329">
        <v>0</v>
      </c>
      <c r="I42" s="329">
        <v>0</v>
      </c>
      <c r="J42" s="329">
        <v>0</v>
      </c>
      <c r="K42" s="329">
        <v>0</v>
      </c>
    </row>
    <row r="43" spans="1:11">
      <c r="A43" s="326" t="s">
        <v>94</v>
      </c>
      <c r="B43" s="326" t="s">
        <v>382</v>
      </c>
      <c r="C43" s="329">
        <v>956000</v>
      </c>
      <c r="D43" s="329">
        <v>1084000</v>
      </c>
      <c r="E43" s="329">
        <v>143000</v>
      </c>
      <c r="F43" s="329">
        <v>582000</v>
      </c>
      <c r="G43" s="329">
        <v>84000</v>
      </c>
      <c r="H43" s="329">
        <v>48000</v>
      </c>
      <c r="I43" s="329">
        <v>176000</v>
      </c>
      <c r="J43" s="329">
        <v>420000</v>
      </c>
      <c r="K43" s="329">
        <v>644000</v>
      </c>
    </row>
    <row r="44" spans="1:11">
      <c r="A44" s="326" t="s">
        <v>95</v>
      </c>
      <c r="B44" s="326" t="s">
        <v>383</v>
      </c>
      <c r="C44" s="329">
        <v>956000</v>
      </c>
      <c r="D44" s="329">
        <v>1084000</v>
      </c>
      <c r="E44" s="329">
        <v>143000</v>
      </c>
      <c r="F44" s="329">
        <v>582000</v>
      </c>
      <c r="G44" s="329">
        <v>881000</v>
      </c>
      <c r="H44" s="329">
        <v>49000</v>
      </c>
      <c r="I44" s="329">
        <v>176000</v>
      </c>
      <c r="J44" s="329">
        <v>420000</v>
      </c>
      <c r="K44" s="329">
        <v>645000</v>
      </c>
    </row>
    <row r="45" spans="1:11">
      <c r="A45" s="326" t="s">
        <v>96</v>
      </c>
      <c r="B45" s="326" t="s">
        <v>384</v>
      </c>
      <c r="C45" s="329">
        <v>0</v>
      </c>
      <c r="D45" s="329">
        <v>0</v>
      </c>
      <c r="E45" s="329">
        <v>0</v>
      </c>
      <c r="F45" s="329">
        <v>0</v>
      </c>
      <c r="G45" s="329">
        <v>797000</v>
      </c>
      <c r="H45" s="329">
        <v>1000</v>
      </c>
      <c r="I45" s="329">
        <v>0</v>
      </c>
      <c r="J45" s="329">
        <v>0</v>
      </c>
      <c r="K45" s="329">
        <v>1000</v>
      </c>
    </row>
    <row r="46" spans="1:11">
      <c r="A46" s="326" t="s">
        <v>97</v>
      </c>
      <c r="B46" s="326" t="s">
        <v>385</v>
      </c>
      <c r="C46" s="329">
        <v>-18751000</v>
      </c>
      <c r="D46" s="329">
        <v>-176360000</v>
      </c>
      <c r="E46" s="329">
        <v>38326000</v>
      </c>
      <c r="F46" s="329">
        <v>-16188000</v>
      </c>
      <c r="G46" s="329">
        <v>-12670000</v>
      </c>
      <c r="H46" s="329">
        <v>-50603000</v>
      </c>
      <c r="I46" s="329">
        <v>-12187000</v>
      </c>
      <c r="J46" s="329">
        <v>52944000</v>
      </c>
      <c r="K46" s="329">
        <v>-9846000</v>
      </c>
    </row>
    <row r="47" spans="1:11">
      <c r="A47" s="326" t="s">
        <v>98</v>
      </c>
      <c r="B47" s="326" t="s">
        <v>386</v>
      </c>
      <c r="C47" s="329">
        <v>352004000</v>
      </c>
      <c r="D47" s="329">
        <v>318979000</v>
      </c>
      <c r="E47" s="329">
        <v>113142000</v>
      </c>
      <c r="F47" s="329">
        <v>171137000</v>
      </c>
      <c r="G47" s="329">
        <v>440621000</v>
      </c>
      <c r="H47" s="329">
        <v>87548000</v>
      </c>
      <c r="I47" s="329">
        <v>87645000</v>
      </c>
      <c r="J47" s="329">
        <v>143196000</v>
      </c>
      <c r="K47" s="329">
        <v>318389000</v>
      </c>
    </row>
    <row r="48" spans="1:11">
      <c r="A48" s="326" t="s">
        <v>99</v>
      </c>
      <c r="B48" s="326" t="s">
        <v>387</v>
      </c>
      <c r="C48" s="329">
        <v>370755000</v>
      </c>
      <c r="D48" s="329">
        <v>495339000</v>
      </c>
      <c r="E48" s="329">
        <v>74816000</v>
      </c>
      <c r="F48" s="329">
        <v>187325000</v>
      </c>
      <c r="G48" s="329">
        <v>453291000</v>
      </c>
      <c r="H48" s="329">
        <v>138151000</v>
      </c>
      <c r="I48" s="329">
        <v>99832000</v>
      </c>
      <c r="J48" s="329">
        <v>90252000</v>
      </c>
      <c r="K48" s="329">
        <v>328235000</v>
      </c>
    </row>
    <row r="49" spans="1:11" s="142" customFormat="1" ht="30" customHeight="1">
      <c r="A49" s="334" t="s">
        <v>162</v>
      </c>
      <c r="B49" s="334" t="s">
        <v>169</v>
      </c>
      <c r="C49" s="335">
        <v>139443000</v>
      </c>
      <c r="D49" s="335">
        <v>-296625000</v>
      </c>
      <c r="E49" s="335">
        <v>-477661000</v>
      </c>
      <c r="F49" s="335">
        <v>-1651910000</v>
      </c>
      <c r="G49" s="335">
        <v>-421584000</v>
      </c>
      <c r="H49" s="335">
        <v>880396000</v>
      </c>
      <c r="I49" s="335">
        <v>361268000</v>
      </c>
      <c r="J49" s="335">
        <v>-805427000</v>
      </c>
      <c r="K49" s="335">
        <v>436237000</v>
      </c>
    </row>
    <row r="50" spans="1:11" s="142" customFormat="1" ht="30" customHeight="1">
      <c r="A50" s="334" t="s">
        <v>155</v>
      </c>
      <c r="B50" s="334" t="s">
        <v>295</v>
      </c>
      <c r="C50" s="335">
        <v>-139443000</v>
      </c>
      <c r="D50" s="335">
        <v>296625000</v>
      </c>
      <c r="E50" s="335">
        <v>477661000</v>
      </c>
      <c r="F50" s="335">
        <v>1651910000</v>
      </c>
      <c r="G50" s="335">
        <v>421584000</v>
      </c>
      <c r="H50" s="335">
        <v>-880396000</v>
      </c>
      <c r="I50" s="335">
        <v>-361268000</v>
      </c>
      <c r="J50" s="335">
        <v>805427000</v>
      </c>
      <c r="K50" s="335">
        <v>-436237000</v>
      </c>
    </row>
    <row r="51" spans="1:11" s="142" customFormat="1" ht="30" customHeight="1">
      <c r="A51" s="327" t="s">
        <v>111</v>
      </c>
      <c r="B51" s="327" t="s">
        <v>398</v>
      </c>
      <c r="C51" s="328">
        <v>211940000</v>
      </c>
      <c r="D51" s="328">
        <v>-283557000</v>
      </c>
      <c r="E51" s="328">
        <v>-273236000</v>
      </c>
      <c r="F51" s="328">
        <v>-1216108000</v>
      </c>
      <c r="G51" s="328">
        <v>-20245000</v>
      </c>
      <c r="H51" s="328">
        <v>827002000</v>
      </c>
      <c r="I51" s="328">
        <v>452890000</v>
      </c>
      <c r="J51" s="328">
        <v>-571783000</v>
      </c>
      <c r="K51" s="328">
        <v>708109000</v>
      </c>
    </row>
    <row r="52" spans="1:11">
      <c r="A52" s="326" t="s">
        <v>112</v>
      </c>
      <c r="B52" s="326" t="s">
        <v>402</v>
      </c>
      <c r="C52" s="329">
        <v>211940000</v>
      </c>
      <c r="D52" s="329">
        <v>-283557000</v>
      </c>
      <c r="E52" s="329">
        <v>-273236000</v>
      </c>
      <c r="F52" s="329">
        <v>-1216108000</v>
      </c>
      <c r="G52" s="329">
        <v>-20245000</v>
      </c>
      <c r="H52" s="329">
        <v>827002000</v>
      </c>
      <c r="I52" s="329">
        <v>452890000</v>
      </c>
      <c r="J52" s="329">
        <v>-571783000</v>
      </c>
      <c r="K52" s="329">
        <v>708109000</v>
      </c>
    </row>
    <row r="53" spans="1:11">
      <c r="A53" s="326" t="s">
        <v>123</v>
      </c>
      <c r="B53" s="326" t="s">
        <v>415</v>
      </c>
      <c r="C53" s="329">
        <v>0</v>
      </c>
      <c r="D53" s="329">
        <v>0</v>
      </c>
      <c r="E53" s="329">
        <v>0</v>
      </c>
      <c r="F53" s="329">
        <v>0</v>
      </c>
      <c r="G53" s="329">
        <v>0</v>
      </c>
      <c r="H53" s="329">
        <v>0</v>
      </c>
      <c r="I53" s="329">
        <v>0</v>
      </c>
      <c r="J53" s="329">
        <v>0</v>
      </c>
      <c r="K53" s="329">
        <v>0</v>
      </c>
    </row>
    <row r="54" spans="1:11">
      <c r="A54" s="326" t="s">
        <v>131</v>
      </c>
      <c r="B54" s="326" t="s">
        <v>418</v>
      </c>
      <c r="C54" s="329">
        <v>0</v>
      </c>
      <c r="D54" s="329">
        <v>0</v>
      </c>
      <c r="E54" s="329">
        <v>0</v>
      </c>
      <c r="F54" s="329">
        <v>0</v>
      </c>
      <c r="G54" s="329">
        <v>0</v>
      </c>
      <c r="H54" s="329">
        <v>0</v>
      </c>
      <c r="I54" s="329">
        <v>0</v>
      </c>
      <c r="J54" s="329">
        <v>0</v>
      </c>
      <c r="K54" s="329">
        <v>0</v>
      </c>
    </row>
    <row r="55" spans="1:11" s="142" customFormat="1" ht="30" customHeight="1">
      <c r="A55" s="327" t="s">
        <v>133</v>
      </c>
      <c r="B55" s="327" t="s">
        <v>419</v>
      </c>
      <c r="C55" s="328">
        <v>72497000</v>
      </c>
      <c r="D55" s="328">
        <v>13068000</v>
      </c>
      <c r="E55" s="328">
        <v>204425000</v>
      </c>
      <c r="F55" s="328">
        <v>435802000</v>
      </c>
      <c r="G55" s="328">
        <v>401339000</v>
      </c>
      <c r="H55" s="328">
        <v>-53394000</v>
      </c>
      <c r="I55" s="328">
        <v>91622000</v>
      </c>
      <c r="J55" s="328">
        <v>233644000</v>
      </c>
      <c r="K55" s="328">
        <v>271872000</v>
      </c>
    </row>
    <row r="56" spans="1:11">
      <c r="A56" s="326" t="s">
        <v>134</v>
      </c>
      <c r="B56" s="326" t="s">
        <v>346</v>
      </c>
      <c r="C56" s="329">
        <v>72497000</v>
      </c>
      <c r="D56" s="329">
        <v>13068000</v>
      </c>
      <c r="E56" s="329">
        <v>204425000</v>
      </c>
      <c r="F56" s="329">
        <v>435802000</v>
      </c>
      <c r="G56" s="329">
        <v>401339000</v>
      </c>
      <c r="H56" s="329">
        <v>-53394000</v>
      </c>
      <c r="I56" s="329">
        <v>91622000</v>
      </c>
      <c r="J56" s="329">
        <v>233644000</v>
      </c>
      <c r="K56" s="329">
        <v>271872000</v>
      </c>
    </row>
    <row r="57" spans="1:11">
      <c r="A57" s="331" t="s">
        <v>142</v>
      </c>
      <c r="B57" s="331" t="s">
        <v>345</v>
      </c>
      <c r="C57" s="333">
        <v>0</v>
      </c>
      <c r="D57" s="333"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</row>
    <row r="58" spans="1:11" s="160" customFormat="1">
      <c r="A58" s="74"/>
      <c r="B58" s="74"/>
      <c r="C58" s="75"/>
      <c r="D58" s="75"/>
      <c r="E58" s="75"/>
      <c r="F58" s="75"/>
      <c r="G58" s="75"/>
      <c r="H58" s="75"/>
      <c r="I58" s="75"/>
      <c r="J58" s="75"/>
      <c r="K58" s="75"/>
    </row>
    <row r="59" spans="1:11">
      <c r="A59" s="81" t="s">
        <v>240</v>
      </c>
      <c r="B59" s="126"/>
      <c r="C59" s="126"/>
      <c r="D59" s="126"/>
      <c r="E59" s="126"/>
      <c r="F59" s="126"/>
      <c r="G59" s="126"/>
      <c r="H59" s="126"/>
      <c r="I59" s="126"/>
    </row>
    <row r="60" spans="1:11" ht="30" customHeight="1">
      <c r="A60" s="357" t="s">
        <v>262</v>
      </c>
      <c r="B60" s="357"/>
      <c r="C60" s="357"/>
      <c r="D60" s="357"/>
      <c r="E60" s="357"/>
      <c r="F60" s="357"/>
      <c r="G60" s="357"/>
      <c r="H60" s="357"/>
      <c r="I60" s="357"/>
      <c r="J60" s="357"/>
      <c r="K60" s="357"/>
    </row>
    <row r="61" spans="1:11" ht="50.1" customHeight="1">
      <c r="A61" s="357" t="s">
        <v>260</v>
      </c>
      <c r="B61" s="357"/>
      <c r="C61" s="357"/>
      <c r="D61" s="357"/>
      <c r="E61" s="357"/>
      <c r="F61" s="357"/>
      <c r="G61" s="357"/>
      <c r="H61" s="357"/>
      <c r="I61" s="357"/>
      <c r="J61" s="357"/>
      <c r="K61" s="357"/>
    </row>
  </sheetData>
  <mergeCells count="13">
    <mergeCell ref="L3:L4"/>
    <mergeCell ref="A60:K60"/>
    <mergeCell ref="A61:K61"/>
    <mergeCell ref="K3:K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61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L47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50.7109375" customWidth="1"/>
    <col min="3" max="10" width="15.7109375" customWidth="1"/>
    <col min="11" max="11" width="15.7109375" style="160" customWidth="1"/>
    <col min="12" max="25" width="15.7109375" customWidth="1"/>
  </cols>
  <sheetData>
    <row r="1" spans="1:12" ht="15" customHeight="1">
      <c r="A1" s="37" t="s">
        <v>213</v>
      </c>
    </row>
    <row r="2" spans="1:12" ht="15" customHeight="1" thickBot="1"/>
    <row r="3" spans="1:12" ht="15" customHeight="1">
      <c r="A3" s="38"/>
      <c r="B3" s="388" t="s">
        <v>0</v>
      </c>
      <c r="C3" s="386" t="s">
        <v>43</v>
      </c>
      <c r="D3" s="386" t="s">
        <v>44</v>
      </c>
      <c r="E3" s="386" t="s">
        <v>499</v>
      </c>
      <c r="F3" s="386" t="s">
        <v>505</v>
      </c>
      <c r="G3" s="386" t="s">
        <v>435</v>
      </c>
      <c r="H3" s="386" t="s">
        <v>510</v>
      </c>
      <c r="I3" s="386" t="s">
        <v>637</v>
      </c>
      <c r="J3" s="386" t="s">
        <v>678</v>
      </c>
      <c r="K3" s="386" t="s">
        <v>682</v>
      </c>
      <c r="L3" s="390"/>
    </row>
    <row r="4" spans="1:12" ht="15" customHeight="1" thickBot="1">
      <c r="A4" s="40"/>
      <c r="B4" s="389"/>
      <c r="C4" s="387"/>
      <c r="D4" s="387"/>
      <c r="E4" s="387"/>
      <c r="F4" s="387"/>
      <c r="G4" s="387"/>
      <c r="H4" s="387"/>
      <c r="I4" s="387"/>
      <c r="J4" s="387"/>
      <c r="K4" s="387"/>
      <c r="L4" s="390"/>
    </row>
    <row r="5" spans="1:12" s="142" customFormat="1" ht="30" customHeight="1">
      <c r="A5" s="327" t="s">
        <v>2</v>
      </c>
      <c r="B5" s="327" t="s">
        <v>298</v>
      </c>
      <c r="C5" s="328">
        <v>158056575000</v>
      </c>
      <c r="D5" s="328">
        <v>161906779000</v>
      </c>
      <c r="E5" s="328">
        <v>45801936000</v>
      </c>
      <c r="F5" s="328">
        <v>46442668000</v>
      </c>
      <c r="G5" s="328">
        <v>174337211000</v>
      </c>
      <c r="H5" s="328">
        <v>41055345000</v>
      </c>
      <c r="I5" s="328">
        <v>47949166000</v>
      </c>
      <c r="J5" s="328">
        <v>50684006000</v>
      </c>
      <c r="K5" s="328">
        <v>139688517000</v>
      </c>
    </row>
    <row r="6" spans="1:12" s="142" customFormat="1">
      <c r="A6" s="327" t="s">
        <v>3</v>
      </c>
      <c r="B6" s="327" t="s">
        <v>300</v>
      </c>
      <c r="C6" s="328">
        <v>87290772000</v>
      </c>
      <c r="D6" s="328">
        <v>90452244000</v>
      </c>
      <c r="E6" s="328">
        <v>26483093000</v>
      </c>
      <c r="F6" s="328">
        <v>25665075000</v>
      </c>
      <c r="G6" s="328">
        <v>97399913000</v>
      </c>
      <c r="H6" s="328">
        <v>21400071000</v>
      </c>
      <c r="I6" s="328">
        <v>26361036000</v>
      </c>
      <c r="J6" s="328">
        <v>29262632000</v>
      </c>
      <c r="K6" s="328">
        <v>77023739000</v>
      </c>
    </row>
    <row r="7" spans="1:12">
      <c r="A7" s="326" t="s">
        <v>4</v>
      </c>
      <c r="B7" s="326" t="s">
        <v>301</v>
      </c>
      <c r="C7" s="329">
        <v>20026729000</v>
      </c>
      <c r="D7" s="329">
        <v>20265210000</v>
      </c>
      <c r="E7" s="329">
        <v>4517099000</v>
      </c>
      <c r="F7" s="329">
        <v>5598832000</v>
      </c>
      <c r="G7" s="329">
        <v>22020632000</v>
      </c>
      <c r="H7" s="329">
        <v>5626632000</v>
      </c>
      <c r="I7" s="329">
        <v>7371363000</v>
      </c>
      <c r="J7" s="329">
        <v>4956880000</v>
      </c>
      <c r="K7" s="329">
        <v>17954875000</v>
      </c>
    </row>
    <row r="8" spans="1:12">
      <c r="A8" s="326" t="s">
        <v>7</v>
      </c>
      <c r="B8" s="326" t="s">
        <v>304</v>
      </c>
      <c r="C8" s="329">
        <v>3343587000</v>
      </c>
      <c r="D8" s="329">
        <v>3429383000</v>
      </c>
      <c r="E8" s="329">
        <v>1022508000</v>
      </c>
      <c r="F8" s="329">
        <v>1029884000</v>
      </c>
      <c r="G8" s="329">
        <v>3916888000</v>
      </c>
      <c r="H8" s="329">
        <v>780593000</v>
      </c>
      <c r="I8" s="329">
        <v>1090630000</v>
      </c>
      <c r="J8" s="329">
        <v>1069543000</v>
      </c>
      <c r="K8" s="329">
        <v>2940766000</v>
      </c>
    </row>
    <row r="9" spans="1:12">
      <c r="A9" s="326" t="s">
        <v>8</v>
      </c>
      <c r="B9" s="326" t="s">
        <v>305</v>
      </c>
      <c r="C9" s="329">
        <v>63221089000</v>
      </c>
      <c r="D9" s="329">
        <v>66093239000</v>
      </c>
      <c r="E9" s="329">
        <v>20760427000</v>
      </c>
      <c r="F9" s="329">
        <v>18849567000</v>
      </c>
      <c r="G9" s="329">
        <v>70722173000</v>
      </c>
      <c r="H9" s="329">
        <v>14806103000</v>
      </c>
      <c r="I9" s="329">
        <v>17693448000</v>
      </c>
      <c r="J9" s="329">
        <v>23054432000</v>
      </c>
      <c r="K9" s="329">
        <v>55553983000</v>
      </c>
    </row>
    <row r="10" spans="1:12">
      <c r="A10" s="326" t="s">
        <v>9</v>
      </c>
      <c r="B10" s="326" t="s">
        <v>306</v>
      </c>
      <c r="C10" s="329">
        <v>45579994000</v>
      </c>
      <c r="D10" s="329">
        <v>47976551000</v>
      </c>
      <c r="E10" s="329">
        <v>15196819000</v>
      </c>
      <c r="F10" s="329">
        <v>14032793000</v>
      </c>
      <c r="G10" s="329">
        <v>51739660000</v>
      </c>
      <c r="H10" s="329">
        <v>10783707000</v>
      </c>
      <c r="I10" s="329">
        <v>12771720000</v>
      </c>
      <c r="J10" s="329">
        <v>17178118000</v>
      </c>
      <c r="K10" s="329">
        <v>40733545000</v>
      </c>
    </row>
    <row r="11" spans="1:12">
      <c r="A11" s="326" t="s">
        <v>10</v>
      </c>
      <c r="B11" s="326" t="s">
        <v>307</v>
      </c>
      <c r="C11" s="329">
        <v>45218467000</v>
      </c>
      <c r="D11" s="329">
        <v>47616661000</v>
      </c>
      <c r="E11" s="329">
        <v>15121833000</v>
      </c>
      <c r="F11" s="329">
        <v>13987590000</v>
      </c>
      <c r="G11" s="329">
        <v>51561678000</v>
      </c>
      <c r="H11" s="329">
        <v>10758472000</v>
      </c>
      <c r="I11" s="329">
        <v>12739144000</v>
      </c>
      <c r="J11" s="329">
        <v>17097933000</v>
      </c>
      <c r="K11" s="329">
        <v>40595549000</v>
      </c>
    </row>
    <row r="12" spans="1:12">
      <c r="A12" s="326" t="s">
        <v>11</v>
      </c>
      <c r="B12" s="326" t="s">
        <v>308</v>
      </c>
      <c r="C12" s="329">
        <v>361527000</v>
      </c>
      <c r="D12" s="329">
        <v>359890000</v>
      </c>
      <c r="E12" s="329">
        <v>74986000</v>
      </c>
      <c r="F12" s="329">
        <v>45203000</v>
      </c>
      <c r="G12" s="329">
        <v>177982000</v>
      </c>
      <c r="H12" s="329">
        <v>25235000</v>
      </c>
      <c r="I12" s="329">
        <v>32576000</v>
      </c>
      <c r="J12" s="329">
        <v>80185000</v>
      </c>
      <c r="K12" s="329">
        <v>137996000</v>
      </c>
    </row>
    <row r="13" spans="1:12">
      <c r="A13" s="326" t="s">
        <v>12</v>
      </c>
      <c r="B13" s="326" t="s">
        <v>309</v>
      </c>
      <c r="C13" s="329">
        <v>14752335000</v>
      </c>
      <c r="D13" s="329">
        <v>15143118000</v>
      </c>
      <c r="E13" s="329">
        <v>4840285000</v>
      </c>
      <c r="F13" s="329">
        <v>3893172000</v>
      </c>
      <c r="G13" s="329">
        <v>15872141000</v>
      </c>
      <c r="H13" s="329">
        <v>3259216000</v>
      </c>
      <c r="I13" s="329">
        <v>4033657000</v>
      </c>
      <c r="J13" s="329">
        <v>5106938000</v>
      </c>
      <c r="K13" s="329">
        <v>12399811000</v>
      </c>
    </row>
    <row r="14" spans="1:12">
      <c r="A14" s="326" t="s">
        <v>21</v>
      </c>
      <c r="B14" s="326" t="s">
        <v>318</v>
      </c>
      <c r="C14" s="329">
        <v>404876000</v>
      </c>
      <c r="D14" s="329">
        <v>382659000</v>
      </c>
      <c r="E14" s="329">
        <v>91895000</v>
      </c>
      <c r="F14" s="329">
        <v>88871000</v>
      </c>
      <c r="G14" s="329">
        <v>349746000</v>
      </c>
      <c r="H14" s="329">
        <v>90506000</v>
      </c>
      <c r="I14" s="329">
        <v>94131000</v>
      </c>
      <c r="J14" s="329">
        <v>91175000</v>
      </c>
      <c r="K14" s="329">
        <v>275812000</v>
      </c>
    </row>
    <row r="15" spans="1:12">
      <c r="A15" s="326" t="s">
        <v>22</v>
      </c>
      <c r="B15" s="326" t="s">
        <v>319</v>
      </c>
      <c r="C15" s="329">
        <v>294491000</v>
      </c>
      <c r="D15" s="329">
        <v>281753000</v>
      </c>
      <c r="E15" s="329">
        <v>91164000</v>
      </c>
      <c r="F15" s="329">
        <v>97921000</v>
      </c>
      <c r="G15" s="329">
        <v>390474000</v>
      </c>
      <c r="H15" s="329">
        <v>96237000</v>
      </c>
      <c r="I15" s="329">
        <v>111464000</v>
      </c>
      <c r="J15" s="329">
        <v>90602000</v>
      </c>
      <c r="K15" s="329">
        <v>298303000</v>
      </c>
    </row>
    <row r="16" spans="1:12" s="142" customFormat="1">
      <c r="A16" s="327" t="s">
        <v>23</v>
      </c>
      <c r="B16" s="327" t="s">
        <v>320</v>
      </c>
      <c r="C16" s="328">
        <v>40662988000</v>
      </c>
      <c r="D16" s="328">
        <v>42341255000</v>
      </c>
      <c r="E16" s="328">
        <v>11468163000</v>
      </c>
      <c r="F16" s="328">
        <v>11443152000</v>
      </c>
      <c r="G16" s="328">
        <v>44811386000</v>
      </c>
      <c r="H16" s="328">
        <v>11169428000</v>
      </c>
      <c r="I16" s="328">
        <v>11510637000</v>
      </c>
      <c r="J16" s="328">
        <v>11811411000</v>
      </c>
      <c r="K16" s="328">
        <v>34491476000</v>
      </c>
    </row>
    <row r="17" spans="1:11" s="142" customFormat="1">
      <c r="A17" s="327" t="s">
        <v>29</v>
      </c>
      <c r="B17" s="327" t="s">
        <v>326</v>
      </c>
      <c r="C17" s="328">
        <v>8032854000</v>
      </c>
      <c r="D17" s="328">
        <v>7512167000</v>
      </c>
      <c r="E17" s="328">
        <v>1810995000</v>
      </c>
      <c r="F17" s="328">
        <v>3029068000</v>
      </c>
      <c r="G17" s="328">
        <v>10253030000</v>
      </c>
      <c r="H17" s="328">
        <v>3640120000</v>
      </c>
      <c r="I17" s="328">
        <v>4999226000</v>
      </c>
      <c r="J17" s="328">
        <v>2647266000</v>
      </c>
      <c r="K17" s="328">
        <v>11286612000</v>
      </c>
    </row>
    <row r="18" spans="1:11" s="142" customFormat="1">
      <c r="A18" s="327" t="s">
        <v>30</v>
      </c>
      <c r="B18" s="327" t="s">
        <v>327</v>
      </c>
      <c r="C18" s="328">
        <v>22069961000</v>
      </c>
      <c r="D18" s="328">
        <v>21601113000</v>
      </c>
      <c r="E18" s="328">
        <v>6039685000</v>
      </c>
      <c r="F18" s="328">
        <v>6305373000</v>
      </c>
      <c r="G18" s="328">
        <v>21872882000</v>
      </c>
      <c r="H18" s="328">
        <v>4845726000</v>
      </c>
      <c r="I18" s="328">
        <v>5078267000</v>
      </c>
      <c r="J18" s="328">
        <v>6962697000</v>
      </c>
      <c r="K18" s="328">
        <v>16886690000</v>
      </c>
    </row>
    <row r="19" spans="1:11" s="142" customFormat="1" ht="30" customHeight="1">
      <c r="A19" s="327" t="s">
        <v>45</v>
      </c>
      <c r="B19" s="327" t="s">
        <v>299</v>
      </c>
      <c r="C19" s="328">
        <v>152714569000</v>
      </c>
      <c r="D19" s="328">
        <v>155436095000</v>
      </c>
      <c r="E19" s="328">
        <v>39123737000</v>
      </c>
      <c r="F19" s="328">
        <v>45511655000</v>
      </c>
      <c r="G19" s="328">
        <v>162003450000</v>
      </c>
      <c r="H19" s="328">
        <v>41690332000</v>
      </c>
      <c r="I19" s="328">
        <v>41513971000</v>
      </c>
      <c r="J19" s="328">
        <v>41546870000</v>
      </c>
      <c r="K19" s="328">
        <v>124751173000</v>
      </c>
    </row>
    <row r="20" spans="1:11" s="142" customFormat="1">
      <c r="A20" s="327" t="s">
        <v>46</v>
      </c>
      <c r="B20" s="327" t="s">
        <v>340</v>
      </c>
      <c r="C20" s="328">
        <v>37957021000</v>
      </c>
      <c r="D20" s="328">
        <v>39395439000</v>
      </c>
      <c r="E20" s="328">
        <v>10550758000</v>
      </c>
      <c r="F20" s="328">
        <v>10928198000</v>
      </c>
      <c r="G20" s="328">
        <v>41802363000</v>
      </c>
      <c r="H20" s="328">
        <v>10523050000</v>
      </c>
      <c r="I20" s="328">
        <v>10871067000</v>
      </c>
      <c r="J20" s="328">
        <v>11174044000</v>
      </c>
      <c r="K20" s="328">
        <v>32568161000</v>
      </c>
    </row>
    <row r="21" spans="1:11">
      <c r="A21" s="326" t="s">
        <v>47</v>
      </c>
      <c r="B21" s="326" t="s">
        <v>341</v>
      </c>
      <c r="C21" s="329">
        <v>32418849000</v>
      </c>
      <c r="D21" s="329">
        <v>33703876000</v>
      </c>
      <c r="E21" s="329">
        <v>9033033000</v>
      </c>
      <c r="F21" s="329">
        <v>9460833000</v>
      </c>
      <c r="G21" s="329">
        <v>35873304000</v>
      </c>
      <c r="H21" s="329">
        <v>9025880000</v>
      </c>
      <c r="I21" s="329">
        <v>9394086000</v>
      </c>
      <c r="J21" s="329">
        <v>9632352000</v>
      </c>
      <c r="K21" s="329">
        <v>28052318000</v>
      </c>
    </row>
    <row r="22" spans="1:11">
      <c r="A22" s="326" t="s">
        <v>48</v>
      </c>
      <c r="B22" s="326" t="s">
        <v>342</v>
      </c>
      <c r="C22" s="329">
        <v>5538172000</v>
      </c>
      <c r="D22" s="329">
        <v>5691563000</v>
      </c>
      <c r="E22" s="329">
        <v>1517725000</v>
      </c>
      <c r="F22" s="329">
        <v>1467365000</v>
      </c>
      <c r="G22" s="329">
        <v>5929059000</v>
      </c>
      <c r="H22" s="329">
        <v>1497170000</v>
      </c>
      <c r="I22" s="329">
        <v>1476981000</v>
      </c>
      <c r="J22" s="329">
        <v>1541692000</v>
      </c>
      <c r="K22" s="329">
        <v>4515843000</v>
      </c>
    </row>
    <row r="23" spans="1:11" s="142" customFormat="1">
      <c r="A23" s="327" t="s">
        <v>49</v>
      </c>
      <c r="B23" s="327" t="s">
        <v>343</v>
      </c>
      <c r="C23" s="328">
        <v>24916480000</v>
      </c>
      <c r="D23" s="328">
        <v>26946335000</v>
      </c>
      <c r="E23" s="328">
        <v>6618650000</v>
      </c>
      <c r="F23" s="328">
        <v>9601520000</v>
      </c>
      <c r="G23" s="328">
        <v>27971333000</v>
      </c>
      <c r="H23" s="328">
        <v>5953679000</v>
      </c>
      <c r="I23" s="328">
        <v>7456760000</v>
      </c>
      <c r="J23" s="328">
        <v>7044626000</v>
      </c>
      <c r="K23" s="328">
        <v>20455065000</v>
      </c>
    </row>
    <row r="24" spans="1:11" s="142" customFormat="1">
      <c r="A24" s="327" t="s">
        <v>50</v>
      </c>
      <c r="B24" s="327" t="s">
        <v>344</v>
      </c>
      <c r="C24" s="328">
        <v>10994789000</v>
      </c>
      <c r="D24" s="328">
        <v>10016356000</v>
      </c>
      <c r="E24" s="328">
        <v>2869889000</v>
      </c>
      <c r="F24" s="328">
        <v>1315604000</v>
      </c>
      <c r="G24" s="328">
        <v>9143505000</v>
      </c>
      <c r="H24" s="328">
        <v>3552970000</v>
      </c>
      <c r="I24" s="328">
        <v>1829439000</v>
      </c>
      <c r="J24" s="328">
        <v>2490573000</v>
      </c>
      <c r="K24" s="328">
        <v>7872982000</v>
      </c>
    </row>
    <row r="25" spans="1:11" s="142" customFormat="1">
      <c r="A25" s="327" t="s">
        <v>53</v>
      </c>
      <c r="B25" s="327" t="s">
        <v>347</v>
      </c>
      <c r="C25" s="328">
        <v>7226869000</v>
      </c>
      <c r="D25" s="328">
        <v>7179955000</v>
      </c>
      <c r="E25" s="328">
        <v>1054467000</v>
      </c>
      <c r="F25" s="328">
        <v>2769474000</v>
      </c>
      <c r="G25" s="328">
        <v>7895423000</v>
      </c>
      <c r="H25" s="328">
        <v>2421612000</v>
      </c>
      <c r="I25" s="328">
        <v>1933121000</v>
      </c>
      <c r="J25" s="328">
        <v>1395520000</v>
      </c>
      <c r="K25" s="328">
        <v>5750253000</v>
      </c>
    </row>
    <row r="26" spans="1:11" s="142" customFormat="1">
      <c r="A26" s="327" t="s">
        <v>56</v>
      </c>
      <c r="B26" s="327" t="s">
        <v>326</v>
      </c>
      <c r="C26" s="328">
        <v>4140966000</v>
      </c>
      <c r="D26" s="328">
        <v>3784279000</v>
      </c>
      <c r="E26" s="328">
        <v>940282000</v>
      </c>
      <c r="F26" s="328">
        <v>1226810000</v>
      </c>
      <c r="G26" s="328">
        <v>4084814000</v>
      </c>
      <c r="H26" s="328">
        <v>1743249000</v>
      </c>
      <c r="I26" s="328">
        <v>880162000</v>
      </c>
      <c r="J26" s="328">
        <v>1057480000</v>
      </c>
      <c r="K26" s="328">
        <v>3680891000</v>
      </c>
    </row>
    <row r="27" spans="1:11" s="142" customFormat="1">
      <c r="A27" s="327" t="s">
        <v>66</v>
      </c>
      <c r="B27" s="327" t="s">
        <v>355</v>
      </c>
      <c r="C27" s="328">
        <v>55895518000</v>
      </c>
      <c r="D27" s="328">
        <v>56857696000</v>
      </c>
      <c r="E27" s="328">
        <v>14685271000</v>
      </c>
      <c r="F27" s="328">
        <v>15677551000</v>
      </c>
      <c r="G27" s="328">
        <v>59203501000</v>
      </c>
      <c r="H27" s="328">
        <v>15049503000</v>
      </c>
      <c r="I27" s="328">
        <v>15193999000</v>
      </c>
      <c r="J27" s="328">
        <v>15407212000</v>
      </c>
      <c r="K27" s="328">
        <v>45650714000</v>
      </c>
    </row>
    <row r="28" spans="1:11" s="142" customFormat="1">
      <c r="A28" s="327" t="s">
        <v>70</v>
      </c>
      <c r="B28" s="327" t="s">
        <v>359</v>
      </c>
      <c r="C28" s="328">
        <v>11582926000</v>
      </c>
      <c r="D28" s="328">
        <v>11256035000</v>
      </c>
      <c r="E28" s="328">
        <v>2404420000</v>
      </c>
      <c r="F28" s="328">
        <v>3992498000</v>
      </c>
      <c r="G28" s="328">
        <v>11902511000</v>
      </c>
      <c r="H28" s="328">
        <v>2446269000</v>
      </c>
      <c r="I28" s="328">
        <v>3349423000</v>
      </c>
      <c r="J28" s="328">
        <v>2977415000</v>
      </c>
      <c r="K28" s="328">
        <v>8773107000</v>
      </c>
    </row>
    <row r="29" spans="1:11" s="142" customFormat="1" ht="30" customHeight="1">
      <c r="A29" s="334" t="s">
        <v>161</v>
      </c>
      <c r="B29" s="334" t="s">
        <v>168</v>
      </c>
      <c r="C29" s="335">
        <v>5342006000</v>
      </c>
      <c r="D29" s="335">
        <v>6470684000</v>
      </c>
      <c r="E29" s="335">
        <v>6678199000</v>
      </c>
      <c r="F29" s="335">
        <v>931013000</v>
      </c>
      <c r="G29" s="335">
        <v>12333761000</v>
      </c>
      <c r="H29" s="335">
        <v>-634987000</v>
      </c>
      <c r="I29" s="335">
        <v>6435195000</v>
      </c>
      <c r="J29" s="335">
        <v>9137136000</v>
      </c>
      <c r="K29" s="335">
        <v>14937344000</v>
      </c>
    </row>
    <row r="30" spans="1:11" s="142" customFormat="1" ht="30" customHeight="1">
      <c r="A30" s="327" t="s">
        <v>76</v>
      </c>
      <c r="B30" s="327" t="s">
        <v>364</v>
      </c>
      <c r="C30" s="328">
        <v>8085706000</v>
      </c>
      <c r="D30" s="328">
        <v>7215850000</v>
      </c>
      <c r="E30" s="328">
        <v>2631175000</v>
      </c>
      <c r="F30" s="328">
        <v>4452174000</v>
      </c>
      <c r="G30" s="328">
        <v>9988636000</v>
      </c>
      <c r="H30" s="328">
        <v>1604665000</v>
      </c>
      <c r="I30" s="328">
        <v>2705511000</v>
      </c>
      <c r="J30" s="328">
        <v>3132146000</v>
      </c>
      <c r="K30" s="328">
        <v>7442322000</v>
      </c>
    </row>
    <row r="31" spans="1:11">
      <c r="A31" s="326" t="s">
        <v>79</v>
      </c>
      <c r="B31" s="326" t="s">
        <v>367</v>
      </c>
      <c r="C31" s="329">
        <v>7816651000</v>
      </c>
      <c r="D31" s="329">
        <v>7181889000</v>
      </c>
      <c r="E31" s="329">
        <v>2506122000</v>
      </c>
      <c r="F31" s="329">
        <v>4414468000</v>
      </c>
      <c r="G31" s="329">
        <v>9826700000</v>
      </c>
      <c r="H31" s="329">
        <v>1634917000</v>
      </c>
      <c r="I31" s="329">
        <v>2726684000</v>
      </c>
      <c r="J31" s="329">
        <v>3009998000</v>
      </c>
      <c r="K31" s="329">
        <v>7371599000</v>
      </c>
    </row>
    <row r="32" spans="1:11">
      <c r="A32" s="326" t="s">
        <v>91</v>
      </c>
      <c r="B32" s="326" t="s">
        <v>379</v>
      </c>
      <c r="C32" s="329">
        <v>104800000</v>
      </c>
      <c r="D32" s="329">
        <v>-1924000</v>
      </c>
      <c r="E32" s="329">
        <v>48062000</v>
      </c>
      <c r="F32" s="329">
        <v>16797000</v>
      </c>
      <c r="G32" s="329">
        <v>59650000</v>
      </c>
      <c r="H32" s="329">
        <v>-16768000</v>
      </c>
      <c r="I32" s="329">
        <v>-39110000</v>
      </c>
      <c r="J32" s="329">
        <v>17385000</v>
      </c>
      <c r="K32" s="329">
        <v>-38493000</v>
      </c>
    </row>
    <row r="33" spans="1:11">
      <c r="A33" s="326" t="s">
        <v>94</v>
      </c>
      <c r="B33" s="326" t="s">
        <v>382</v>
      </c>
      <c r="C33" s="329">
        <v>1730000</v>
      </c>
      <c r="D33" s="329">
        <v>3425000</v>
      </c>
      <c r="E33" s="329">
        <v>248000</v>
      </c>
      <c r="F33" s="329">
        <v>1125000</v>
      </c>
      <c r="G33" s="329">
        <v>1393000</v>
      </c>
      <c r="H33" s="329">
        <v>467000</v>
      </c>
      <c r="I33" s="329">
        <v>245000</v>
      </c>
      <c r="J33" s="329">
        <v>469000</v>
      </c>
      <c r="K33" s="329">
        <v>1181000</v>
      </c>
    </row>
    <row r="34" spans="1:11">
      <c r="A34" s="326" t="s">
        <v>97</v>
      </c>
      <c r="B34" s="326" t="s">
        <v>385</v>
      </c>
      <c r="C34" s="329">
        <v>162525000</v>
      </c>
      <c r="D34" s="329">
        <v>32460000</v>
      </c>
      <c r="E34" s="329">
        <v>76743000</v>
      </c>
      <c r="F34" s="329">
        <v>19784000</v>
      </c>
      <c r="G34" s="329">
        <v>100893000</v>
      </c>
      <c r="H34" s="329">
        <v>-13951000</v>
      </c>
      <c r="I34" s="329">
        <v>17692000</v>
      </c>
      <c r="J34" s="329">
        <v>104294000</v>
      </c>
      <c r="K34" s="329">
        <v>108035000</v>
      </c>
    </row>
    <row r="35" spans="1:11" s="142" customFormat="1" ht="30" customHeight="1">
      <c r="A35" s="334" t="s">
        <v>162</v>
      </c>
      <c r="B35" s="334" t="s">
        <v>169</v>
      </c>
      <c r="C35" s="335">
        <v>-2743700000</v>
      </c>
      <c r="D35" s="335">
        <v>-745166000</v>
      </c>
      <c r="E35" s="335">
        <v>4047024000</v>
      </c>
      <c r="F35" s="335">
        <v>-3521161000</v>
      </c>
      <c r="G35" s="335">
        <v>2345125000</v>
      </c>
      <c r="H35" s="335">
        <v>-2239652000</v>
      </c>
      <c r="I35" s="335">
        <v>3729684000</v>
      </c>
      <c r="J35" s="335">
        <v>6004990000</v>
      </c>
      <c r="K35" s="335">
        <v>7495022000</v>
      </c>
    </row>
    <row r="36" spans="1:11" s="142" customFormat="1" ht="30" customHeight="1">
      <c r="A36" s="334" t="s">
        <v>155</v>
      </c>
      <c r="B36" s="334" t="s">
        <v>295</v>
      </c>
      <c r="C36" s="335">
        <v>2743700000</v>
      </c>
      <c r="D36" s="335">
        <v>745166000</v>
      </c>
      <c r="E36" s="335">
        <v>-4047024000</v>
      </c>
      <c r="F36" s="335">
        <v>3521161000</v>
      </c>
      <c r="G36" s="335">
        <v>-2345125000</v>
      </c>
      <c r="H36" s="335">
        <v>2239652000</v>
      </c>
      <c r="I36" s="335">
        <v>-3729684000</v>
      </c>
      <c r="J36" s="335">
        <v>-6004990000</v>
      </c>
      <c r="K36" s="335">
        <v>-7495022000</v>
      </c>
    </row>
    <row r="37" spans="1:11" s="142" customFormat="1" ht="30" customHeight="1">
      <c r="A37" s="327" t="s">
        <v>111</v>
      </c>
      <c r="B37" s="327" t="s">
        <v>398</v>
      </c>
      <c r="C37" s="328">
        <v>-2850381000</v>
      </c>
      <c r="D37" s="328">
        <v>9918410000</v>
      </c>
      <c r="E37" s="328">
        <v>1312000</v>
      </c>
      <c r="F37" s="328">
        <v>-1048383000</v>
      </c>
      <c r="G37" s="328">
        <v>9445840000</v>
      </c>
      <c r="H37" s="328">
        <v>1359652000</v>
      </c>
      <c r="I37" s="328">
        <v>14233537000</v>
      </c>
      <c r="J37" s="328">
        <v>4926957000</v>
      </c>
      <c r="K37" s="328">
        <v>20520146000</v>
      </c>
    </row>
    <row r="38" spans="1:11">
      <c r="A38" s="326" t="s">
        <v>112</v>
      </c>
      <c r="B38" s="326" t="s">
        <v>402</v>
      </c>
      <c r="C38" s="329">
        <v>-3251065000</v>
      </c>
      <c r="D38" s="329">
        <v>9528023000</v>
      </c>
      <c r="E38" s="329">
        <v>-467000</v>
      </c>
      <c r="F38" s="329">
        <v>-1048855000</v>
      </c>
      <c r="G38" s="329">
        <v>9250302000</v>
      </c>
      <c r="H38" s="329">
        <v>1358975000</v>
      </c>
      <c r="I38" s="329">
        <v>14232651000</v>
      </c>
      <c r="J38" s="329">
        <v>4925712000</v>
      </c>
      <c r="K38" s="329">
        <v>20517338000</v>
      </c>
    </row>
    <row r="39" spans="1:11">
      <c r="A39" s="326" t="s">
        <v>123</v>
      </c>
      <c r="B39" s="326" t="s">
        <v>415</v>
      </c>
      <c r="C39" s="329">
        <v>400684000</v>
      </c>
      <c r="D39" s="329">
        <v>390387000</v>
      </c>
      <c r="E39" s="329">
        <v>1779000</v>
      </c>
      <c r="F39" s="329">
        <v>472000</v>
      </c>
      <c r="G39" s="329">
        <v>195538000</v>
      </c>
      <c r="H39" s="329">
        <v>677000</v>
      </c>
      <c r="I39" s="329">
        <v>886000</v>
      </c>
      <c r="J39" s="329">
        <v>1245000</v>
      </c>
      <c r="K39" s="329">
        <v>2808000</v>
      </c>
    </row>
    <row r="40" spans="1:11">
      <c r="A40" s="326" t="s">
        <v>131</v>
      </c>
      <c r="B40" s="326" t="s">
        <v>418</v>
      </c>
      <c r="C40" s="329">
        <v>0</v>
      </c>
      <c r="D40" s="329">
        <v>0</v>
      </c>
      <c r="E40" s="329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</row>
    <row r="41" spans="1:11" s="142" customFormat="1" ht="30" customHeight="1">
      <c r="A41" s="327" t="s">
        <v>133</v>
      </c>
      <c r="B41" s="327" t="s">
        <v>419</v>
      </c>
      <c r="C41" s="328">
        <v>-106681000</v>
      </c>
      <c r="D41" s="328">
        <v>10663576000</v>
      </c>
      <c r="E41" s="328">
        <v>-4045712000</v>
      </c>
      <c r="F41" s="328">
        <v>2472778000</v>
      </c>
      <c r="G41" s="328">
        <v>7100715000</v>
      </c>
      <c r="H41" s="328">
        <v>3599304000</v>
      </c>
      <c r="I41" s="328">
        <v>10503853000</v>
      </c>
      <c r="J41" s="328">
        <v>-1078033000</v>
      </c>
      <c r="K41" s="328">
        <v>13025124000</v>
      </c>
    </row>
    <row r="42" spans="1:11">
      <c r="A42" s="326" t="s">
        <v>134</v>
      </c>
      <c r="B42" s="326" t="s">
        <v>346</v>
      </c>
      <c r="C42" s="329">
        <v>1570351000</v>
      </c>
      <c r="D42" s="329">
        <v>-143858000</v>
      </c>
      <c r="E42" s="329">
        <v>1602240000</v>
      </c>
      <c r="F42" s="329">
        <v>2779193000</v>
      </c>
      <c r="G42" s="329">
        <v>7914941000</v>
      </c>
      <c r="H42" s="329">
        <v>3696449000</v>
      </c>
      <c r="I42" s="329">
        <v>-284466000</v>
      </c>
      <c r="J42" s="329">
        <v>-961954000</v>
      </c>
      <c r="K42" s="329">
        <v>2450029000</v>
      </c>
    </row>
    <row r="43" spans="1:11">
      <c r="A43" s="331" t="s">
        <v>142</v>
      </c>
      <c r="B43" s="331" t="s">
        <v>345</v>
      </c>
      <c r="C43" s="333">
        <v>-1677032000</v>
      </c>
      <c r="D43" s="333">
        <v>10807434000</v>
      </c>
      <c r="E43" s="333">
        <v>-5647952000</v>
      </c>
      <c r="F43" s="333">
        <v>-306415000</v>
      </c>
      <c r="G43" s="333">
        <v>-814226000</v>
      </c>
      <c r="H43" s="333">
        <v>-97145000</v>
      </c>
      <c r="I43" s="333">
        <v>10788319000</v>
      </c>
      <c r="J43" s="333">
        <v>-116079000</v>
      </c>
      <c r="K43" s="333">
        <v>10575095000</v>
      </c>
    </row>
    <row r="44" spans="1:11" s="160" customFormat="1">
      <c r="A44" s="74"/>
      <c r="B44" s="74"/>
      <c r="C44" s="75"/>
      <c r="D44" s="75"/>
      <c r="E44" s="75"/>
      <c r="F44" s="75"/>
      <c r="G44" s="75"/>
      <c r="H44" s="75"/>
      <c r="I44" s="75"/>
      <c r="J44" s="75"/>
      <c r="K44" s="75"/>
    </row>
    <row r="45" spans="1:11">
      <c r="A45" s="81" t="s">
        <v>240</v>
      </c>
      <c r="B45" s="81"/>
      <c r="C45" s="81"/>
      <c r="D45" s="81"/>
      <c r="E45" s="81"/>
      <c r="F45" s="81"/>
      <c r="G45" s="81"/>
      <c r="H45" s="81"/>
      <c r="I45" s="81"/>
    </row>
    <row r="46" spans="1:11" ht="36" customHeight="1">
      <c r="A46" s="357" t="s">
        <v>262</v>
      </c>
      <c r="B46" s="357"/>
      <c r="C46" s="357"/>
      <c r="D46" s="357"/>
      <c r="E46" s="357"/>
      <c r="F46" s="357"/>
      <c r="G46" s="357"/>
      <c r="H46" s="357"/>
      <c r="I46" s="357"/>
      <c r="J46" s="357"/>
      <c r="K46" s="357"/>
    </row>
    <row r="47" spans="1:11" ht="60" customHeight="1">
      <c r="A47" s="357" t="s">
        <v>260</v>
      </c>
      <c r="B47" s="357"/>
      <c r="C47" s="357"/>
      <c r="D47" s="357"/>
      <c r="E47" s="357"/>
      <c r="F47" s="357"/>
      <c r="G47" s="357"/>
      <c r="H47" s="357"/>
      <c r="I47" s="357"/>
      <c r="J47" s="357"/>
      <c r="K47" s="357"/>
    </row>
  </sheetData>
  <mergeCells count="13">
    <mergeCell ref="L3:L4"/>
    <mergeCell ref="A46:K46"/>
    <mergeCell ref="A47:K47"/>
    <mergeCell ref="K3:K4"/>
    <mergeCell ref="J3:J4"/>
    <mergeCell ref="B3:B4"/>
    <mergeCell ref="C3:C4"/>
    <mergeCell ref="D3:D4"/>
    <mergeCell ref="E3:E4"/>
    <mergeCell ref="F3:F4"/>
    <mergeCell ref="G3:G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L61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96.140625" style="8" customWidth="1"/>
    <col min="3" max="10" width="17" customWidth="1"/>
    <col min="11" max="11" width="17" style="160" customWidth="1"/>
    <col min="12" max="24" width="15.7109375" customWidth="1"/>
  </cols>
  <sheetData>
    <row r="1" spans="1:12" ht="15" customHeight="1">
      <c r="A1" s="37" t="s">
        <v>214</v>
      </c>
    </row>
    <row r="2" spans="1:12" ht="15" customHeight="1" thickBot="1"/>
    <row r="3" spans="1:12" ht="15" customHeight="1">
      <c r="A3" s="388"/>
      <c r="B3" s="388" t="s">
        <v>0</v>
      </c>
      <c r="C3" s="391" t="s">
        <v>43</v>
      </c>
      <c r="D3" s="391" t="s">
        <v>44</v>
      </c>
      <c r="E3" s="391" t="s">
        <v>499</v>
      </c>
      <c r="F3" s="391" t="s">
        <v>505</v>
      </c>
      <c r="G3" s="391" t="s">
        <v>435</v>
      </c>
      <c r="H3" s="391" t="s">
        <v>510</v>
      </c>
      <c r="I3" s="391" t="s">
        <v>637</v>
      </c>
      <c r="J3" s="391" t="s">
        <v>678</v>
      </c>
      <c r="K3" s="391" t="s">
        <v>682</v>
      </c>
      <c r="L3" s="390"/>
    </row>
    <row r="4" spans="1:12" ht="15" customHeight="1" thickBot="1">
      <c r="A4" s="389"/>
      <c r="B4" s="389"/>
      <c r="C4" s="392"/>
      <c r="D4" s="392"/>
      <c r="E4" s="392"/>
      <c r="F4" s="392"/>
      <c r="G4" s="392"/>
      <c r="H4" s="392"/>
      <c r="I4" s="392"/>
      <c r="J4" s="392"/>
      <c r="K4" s="392"/>
      <c r="L4" s="390"/>
    </row>
    <row r="5" spans="1:12" s="142" customFormat="1" ht="30" customHeight="1">
      <c r="A5" s="327" t="s">
        <v>2</v>
      </c>
      <c r="B5" s="339" t="s">
        <v>216</v>
      </c>
      <c r="C5" s="328">
        <v>158056575000</v>
      </c>
      <c r="D5" s="328">
        <v>161906779000</v>
      </c>
      <c r="E5" s="328">
        <v>45801936000</v>
      </c>
      <c r="F5" s="328">
        <v>46442668000</v>
      </c>
      <c r="G5" s="328">
        <v>174337211000</v>
      </c>
      <c r="H5" s="328">
        <v>41055345000</v>
      </c>
      <c r="I5" s="328">
        <v>47949166000</v>
      </c>
      <c r="J5" s="328">
        <v>50684006000</v>
      </c>
      <c r="K5" s="328">
        <v>139688517000</v>
      </c>
    </row>
    <row r="6" spans="1:12" s="142" customFormat="1">
      <c r="A6" s="327" t="s">
        <v>455</v>
      </c>
      <c r="B6" s="339" t="s">
        <v>215</v>
      </c>
      <c r="C6" s="328">
        <v>110105832000</v>
      </c>
      <c r="D6" s="328">
        <v>114790451000</v>
      </c>
      <c r="E6" s="328">
        <v>32940662000</v>
      </c>
      <c r="F6" s="328">
        <v>32044956000</v>
      </c>
      <c r="G6" s="328">
        <v>121154628000</v>
      </c>
      <c r="H6" s="328">
        <v>27782334000</v>
      </c>
      <c r="I6" s="328">
        <v>32897793000</v>
      </c>
      <c r="J6" s="328">
        <v>36884343000</v>
      </c>
      <c r="K6" s="328">
        <v>97564470000</v>
      </c>
    </row>
    <row r="7" spans="1:12" s="142" customFormat="1">
      <c r="A7" s="326" t="s">
        <v>455</v>
      </c>
      <c r="B7" s="339" t="s">
        <v>292</v>
      </c>
      <c r="C7" s="328">
        <v>25887142000</v>
      </c>
      <c r="D7" s="328">
        <v>25792391000</v>
      </c>
      <c r="E7" s="328">
        <v>6943769000</v>
      </c>
      <c r="F7" s="328">
        <v>7322585000</v>
      </c>
      <c r="G7" s="328">
        <v>27346919000</v>
      </c>
      <c r="H7" s="328">
        <v>6940619000</v>
      </c>
      <c r="I7" s="328">
        <v>7401146000</v>
      </c>
      <c r="J7" s="328">
        <v>7536945000</v>
      </c>
      <c r="K7" s="328">
        <v>21878710000</v>
      </c>
    </row>
    <row r="8" spans="1:12">
      <c r="A8" s="326" t="s">
        <v>455</v>
      </c>
      <c r="B8" s="340" t="s">
        <v>263</v>
      </c>
      <c r="C8" s="329">
        <v>21136017000</v>
      </c>
      <c r="D8" s="329">
        <v>21022030000</v>
      </c>
      <c r="E8" s="329">
        <v>5535190000</v>
      </c>
      <c r="F8" s="329">
        <v>5682487000</v>
      </c>
      <c r="G8" s="329">
        <v>21927065000</v>
      </c>
      <c r="H8" s="329">
        <v>5680601000</v>
      </c>
      <c r="I8" s="329">
        <v>6196582000</v>
      </c>
      <c r="J8" s="329">
        <v>6172738000</v>
      </c>
      <c r="K8" s="329">
        <v>18049921000</v>
      </c>
    </row>
    <row r="9" spans="1:12">
      <c r="A9" s="326" t="s">
        <v>455</v>
      </c>
      <c r="B9" s="340" t="s">
        <v>293</v>
      </c>
      <c r="C9" s="329">
        <v>2353726000</v>
      </c>
      <c r="D9" s="329">
        <v>2293036000</v>
      </c>
      <c r="E9" s="329">
        <v>595861000</v>
      </c>
      <c r="F9" s="329">
        <v>653566000</v>
      </c>
      <c r="G9" s="329">
        <v>2335900000</v>
      </c>
      <c r="H9" s="329">
        <v>442442000</v>
      </c>
      <c r="I9" s="329">
        <v>512916000</v>
      </c>
      <c r="J9" s="329">
        <v>600691000</v>
      </c>
      <c r="K9" s="329">
        <v>1556049000</v>
      </c>
    </row>
    <row r="10" spans="1:12" s="160" customFormat="1">
      <c r="A10" s="326" t="s">
        <v>455</v>
      </c>
      <c r="B10" s="326" t="s">
        <v>493</v>
      </c>
      <c r="C10" s="329">
        <v>1184744000</v>
      </c>
      <c r="D10" s="329">
        <v>1214529000</v>
      </c>
      <c r="E10" s="329">
        <v>462481000</v>
      </c>
      <c r="F10" s="329">
        <v>629546000</v>
      </c>
      <c r="G10" s="329">
        <v>1772193000</v>
      </c>
      <c r="H10" s="329">
        <v>402932000</v>
      </c>
      <c r="I10" s="329">
        <v>372573000</v>
      </c>
      <c r="J10" s="329">
        <v>565014000</v>
      </c>
      <c r="K10" s="329">
        <v>1340519000</v>
      </c>
    </row>
    <row r="11" spans="1:12">
      <c r="A11" s="326" t="s">
        <v>455</v>
      </c>
      <c r="B11" s="340" t="s">
        <v>294</v>
      </c>
      <c r="C11" s="329">
        <v>156934000</v>
      </c>
      <c r="D11" s="329">
        <v>118791000</v>
      </c>
      <c r="E11" s="329">
        <v>9232000</v>
      </c>
      <c r="F11" s="329">
        <v>87260000</v>
      </c>
      <c r="G11" s="329">
        <v>158782000</v>
      </c>
      <c r="H11" s="329">
        <v>10727000</v>
      </c>
      <c r="I11" s="329">
        <v>14349000</v>
      </c>
      <c r="J11" s="329">
        <v>20555000</v>
      </c>
      <c r="K11" s="329">
        <v>45631000</v>
      </c>
    </row>
    <row r="12" spans="1:12">
      <c r="A12" s="326" t="s">
        <v>455</v>
      </c>
      <c r="B12" s="340" t="s">
        <v>267</v>
      </c>
      <c r="C12" s="329">
        <v>912996000</v>
      </c>
      <c r="D12" s="329">
        <v>1050636000</v>
      </c>
      <c r="E12" s="329">
        <v>330613000</v>
      </c>
      <c r="F12" s="329">
        <v>248952000</v>
      </c>
      <c r="G12" s="329">
        <v>1097718000</v>
      </c>
      <c r="H12" s="329">
        <v>393358000</v>
      </c>
      <c r="I12" s="329">
        <v>301202000</v>
      </c>
      <c r="J12" s="329">
        <v>152311000</v>
      </c>
      <c r="K12" s="329">
        <v>846871000</v>
      </c>
    </row>
    <row r="13" spans="1:12">
      <c r="A13" s="326" t="s">
        <v>455</v>
      </c>
      <c r="B13" s="340" t="s">
        <v>268</v>
      </c>
      <c r="C13" s="329">
        <v>142725000</v>
      </c>
      <c r="D13" s="329">
        <v>93369000</v>
      </c>
      <c r="E13" s="329">
        <v>10392000</v>
      </c>
      <c r="F13" s="329">
        <v>20774000</v>
      </c>
      <c r="G13" s="329">
        <v>55261000</v>
      </c>
      <c r="H13" s="329">
        <v>10559000</v>
      </c>
      <c r="I13" s="329">
        <v>3524000</v>
      </c>
      <c r="J13" s="329">
        <v>25636000</v>
      </c>
      <c r="K13" s="329">
        <v>39719000</v>
      </c>
    </row>
    <row r="14" spans="1:12" s="142" customFormat="1">
      <c r="A14" s="326" t="s">
        <v>455</v>
      </c>
      <c r="B14" s="339" t="s">
        <v>279</v>
      </c>
      <c r="C14" s="329">
        <v>22063601000</v>
      </c>
      <c r="D14" s="329">
        <v>21323937000</v>
      </c>
      <c r="E14" s="329">
        <v>5917505000</v>
      </c>
      <c r="F14" s="329">
        <v>7075127000</v>
      </c>
      <c r="G14" s="329">
        <v>25835664000</v>
      </c>
      <c r="H14" s="329">
        <v>6332392000</v>
      </c>
      <c r="I14" s="329">
        <v>7650227000</v>
      </c>
      <c r="J14" s="329">
        <v>6262718000</v>
      </c>
      <c r="K14" s="329">
        <v>20245337000</v>
      </c>
    </row>
    <row r="15" spans="1:12" s="142" customFormat="1" ht="30" customHeight="1">
      <c r="A15" s="327" t="s">
        <v>45</v>
      </c>
      <c r="B15" s="339" t="s">
        <v>217</v>
      </c>
      <c r="C15" s="328">
        <v>152714569000</v>
      </c>
      <c r="D15" s="328">
        <v>155436095000</v>
      </c>
      <c r="E15" s="328">
        <v>39123737000</v>
      </c>
      <c r="F15" s="328">
        <v>45511655000</v>
      </c>
      <c r="G15" s="328">
        <v>162003450000</v>
      </c>
      <c r="H15" s="328">
        <v>41690332000</v>
      </c>
      <c r="I15" s="328">
        <v>41513971000</v>
      </c>
      <c r="J15" s="328">
        <v>41546870000</v>
      </c>
      <c r="K15" s="328">
        <v>124751173000</v>
      </c>
    </row>
    <row r="16" spans="1:12" s="142" customFormat="1">
      <c r="A16" s="336" t="s">
        <v>455</v>
      </c>
      <c r="B16" s="339" t="s">
        <v>215</v>
      </c>
      <c r="C16" s="328">
        <v>100181021000</v>
      </c>
      <c r="D16" s="328">
        <v>103246258000</v>
      </c>
      <c r="E16" s="328">
        <v>26020220000</v>
      </c>
      <c r="F16" s="328">
        <v>29341144000</v>
      </c>
      <c r="G16" s="328">
        <v>107822389000</v>
      </c>
      <c r="H16" s="328">
        <v>29051168000</v>
      </c>
      <c r="I16" s="328">
        <v>27463995000</v>
      </c>
      <c r="J16" s="328">
        <v>27445938000</v>
      </c>
      <c r="K16" s="328">
        <v>83961101000</v>
      </c>
    </row>
    <row r="17" spans="1:11" s="142" customFormat="1">
      <c r="A17" s="326" t="s">
        <v>455</v>
      </c>
      <c r="B17" s="339" t="s">
        <v>292</v>
      </c>
      <c r="C17" s="328">
        <v>16521815000</v>
      </c>
      <c r="D17" s="328">
        <v>14854109000</v>
      </c>
      <c r="E17" s="328">
        <v>3549835000</v>
      </c>
      <c r="F17" s="328">
        <v>4333429000</v>
      </c>
      <c r="G17" s="328">
        <v>14492012000</v>
      </c>
      <c r="H17" s="328">
        <v>3472980000</v>
      </c>
      <c r="I17" s="328">
        <v>3586556000</v>
      </c>
      <c r="J17" s="328">
        <v>3902546000</v>
      </c>
      <c r="K17" s="328">
        <v>10962082000</v>
      </c>
    </row>
    <row r="18" spans="1:11">
      <c r="A18" s="326" t="s">
        <v>455</v>
      </c>
      <c r="B18" s="340" t="s">
        <v>263</v>
      </c>
      <c r="C18" s="329">
        <v>10195362000</v>
      </c>
      <c r="D18" s="329">
        <v>10407533000</v>
      </c>
      <c r="E18" s="329">
        <v>2608927000</v>
      </c>
      <c r="F18" s="329">
        <v>3010218000</v>
      </c>
      <c r="G18" s="329">
        <v>10605032000</v>
      </c>
      <c r="H18" s="329">
        <v>2584146000</v>
      </c>
      <c r="I18" s="329">
        <v>2691777000</v>
      </c>
      <c r="J18" s="329">
        <v>2862416000</v>
      </c>
      <c r="K18" s="329">
        <v>8138339000</v>
      </c>
    </row>
    <row r="19" spans="1:11">
      <c r="A19" s="326" t="s">
        <v>455</v>
      </c>
      <c r="B19" s="340" t="s">
        <v>293</v>
      </c>
      <c r="C19" s="329">
        <v>2753109000</v>
      </c>
      <c r="D19" s="329">
        <v>2396231000</v>
      </c>
      <c r="E19" s="329">
        <v>469345000</v>
      </c>
      <c r="F19" s="329">
        <v>834061000</v>
      </c>
      <c r="G19" s="329">
        <v>2105874000</v>
      </c>
      <c r="H19" s="329">
        <v>304768000</v>
      </c>
      <c r="I19" s="329">
        <v>503608000</v>
      </c>
      <c r="J19" s="329">
        <v>538179000</v>
      </c>
      <c r="K19" s="329">
        <v>1346555000</v>
      </c>
    </row>
    <row r="20" spans="1:11">
      <c r="A20" s="326" t="s">
        <v>455</v>
      </c>
      <c r="B20" s="326" t="s">
        <v>493</v>
      </c>
      <c r="C20" s="329">
        <v>1525666000</v>
      </c>
      <c r="D20" s="329">
        <v>895174000</v>
      </c>
      <c r="E20" s="329">
        <v>275325000</v>
      </c>
      <c r="F20" s="329">
        <v>324514000</v>
      </c>
      <c r="G20" s="329">
        <v>961803000</v>
      </c>
      <c r="H20" s="329">
        <v>199204000</v>
      </c>
      <c r="I20" s="329">
        <v>219693000</v>
      </c>
      <c r="J20" s="329">
        <v>285780000</v>
      </c>
      <c r="K20" s="329">
        <v>704677000</v>
      </c>
    </row>
    <row r="21" spans="1:11">
      <c r="A21" s="326" t="s">
        <v>455</v>
      </c>
      <c r="B21" s="340" t="s">
        <v>294</v>
      </c>
      <c r="C21" s="329">
        <v>993288000</v>
      </c>
      <c r="D21" s="329">
        <v>1034882000</v>
      </c>
      <c r="E21" s="329">
        <v>189224000</v>
      </c>
      <c r="F21" s="329">
        <v>157272000</v>
      </c>
      <c r="G21" s="329">
        <v>787768000</v>
      </c>
      <c r="H21" s="329">
        <v>374543000</v>
      </c>
      <c r="I21" s="329">
        <v>163658000</v>
      </c>
      <c r="J21" s="329">
        <v>209209000</v>
      </c>
      <c r="K21" s="329">
        <v>747410000</v>
      </c>
    </row>
    <row r="22" spans="1:11">
      <c r="A22" s="326" t="s">
        <v>455</v>
      </c>
      <c r="B22" s="340" t="s">
        <v>267</v>
      </c>
      <c r="C22" s="329">
        <v>992775000</v>
      </c>
      <c r="D22" s="329">
        <v>83712000</v>
      </c>
      <c r="E22" s="329">
        <v>1756000</v>
      </c>
      <c r="F22" s="329">
        <v>2218000</v>
      </c>
      <c r="G22" s="329">
        <v>9447000</v>
      </c>
      <c r="H22" s="329">
        <v>2032000</v>
      </c>
      <c r="I22" s="329">
        <v>3016000</v>
      </c>
      <c r="J22" s="329">
        <v>2148000</v>
      </c>
      <c r="K22" s="329">
        <v>7196000</v>
      </c>
    </row>
    <row r="23" spans="1:11">
      <c r="A23" s="326" t="s">
        <v>455</v>
      </c>
      <c r="B23" s="340" t="s">
        <v>268</v>
      </c>
      <c r="C23" s="329">
        <v>61615000</v>
      </c>
      <c r="D23" s="329">
        <v>36577000</v>
      </c>
      <c r="E23" s="329">
        <v>5258000</v>
      </c>
      <c r="F23" s="329">
        <v>5146000</v>
      </c>
      <c r="G23" s="329">
        <v>22088000</v>
      </c>
      <c r="H23" s="329">
        <v>8287000</v>
      </c>
      <c r="I23" s="329">
        <v>4804000</v>
      </c>
      <c r="J23" s="329">
        <v>4814000</v>
      </c>
      <c r="K23" s="329">
        <v>17905000</v>
      </c>
    </row>
    <row r="24" spans="1:11" s="142" customFormat="1">
      <c r="A24" s="326" t="s">
        <v>455</v>
      </c>
      <c r="B24" s="339" t="s">
        <v>279</v>
      </c>
      <c r="C24" s="328">
        <v>36011733000</v>
      </c>
      <c r="D24" s="328">
        <v>37335728000</v>
      </c>
      <c r="E24" s="328">
        <v>9553682000</v>
      </c>
      <c r="F24" s="328">
        <v>11837082000</v>
      </c>
      <c r="G24" s="328">
        <v>39689049000</v>
      </c>
      <c r="H24" s="328">
        <v>9166184000</v>
      </c>
      <c r="I24" s="328">
        <v>10463420000</v>
      </c>
      <c r="J24" s="328">
        <v>10198386000</v>
      </c>
      <c r="K24" s="328">
        <v>29827990000</v>
      </c>
    </row>
    <row r="25" spans="1:11" s="142" customFormat="1" ht="30" customHeight="1">
      <c r="A25" s="334" t="s">
        <v>161</v>
      </c>
      <c r="B25" s="341" t="s">
        <v>168</v>
      </c>
      <c r="C25" s="335">
        <v>5342006000</v>
      </c>
      <c r="D25" s="335">
        <v>6470684000</v>
      </c>
      <c r="E25" s="335">
        <v>6678199000</v>
      </c>
      <c r="F25" s="335">
        <v>931013000</v>
      </c>
      <c r="G25" s="335">
        <v>12333761000</v>
      </c>
      <c r="H25" s="335">
        <v>-634987000</v>
      </c>
      <c r="I25" s="335">
        <v>6435195000</v>
      </c>
      <c r="J25" s="335">
        <v>9137136000</v>
      </c>
      <c r="K25" s="335">
        <v>14937344000</v>
      </c>
    </row>
    <row r="26" spans="1:11" s="142" customFormat="1" ht="30" customHeight="1">
      <c r="A26" s="327" t="s">
        <v>76</v>
      </c>
      <c r="B26" s="327" t="s">
        <v>490</v>
      </c>
      <c r="C26" s="328">
        <v>8085706000</v>
      </c>
      <c r="D26" s="328">
        <v>7215850000</v>
      </c>
      <c r="E26" s="328">
        <v>2631175000</v>
      </c>
      <c r="F26" s="328">
        <v>4452174000</v>
      </c>
      <c r="G26" s="328">
        <v>9988636000</v>
      </c>
      <c r="H26" s="328">
        <v>1604665000</v>
      </c>
      <c r="I26" s="328">
        <v>2705511000</v>
      </c>
      <c r="J26" s="328">
        <v>3132146000</v>
      </c>
      <c r="K26" s="328">
        <v>7442322000</v>
      </c>
    </row>
    <row r="27" spans="1:11" s="142" customFormat="1">
      <c r="A27" s="327" t="s">
        <v>455</v>
      </c>
      <c r="B27" s="339" t="s">
        <v>280</v>
      </c>
      <c r="C27" s="328">
        <v>9137239000</v>
      </c>
      <c r="D27" s="328">
        <v>8647926000</v>
      </c>
      <c r="E27" s="328">
        <v>2878690000</v>
      </c>
      <c r="F27" s="328">
        <v>4902744000</v>
      </c>
      <c r="G27" s="328">
        <v>11231667000</v>
      </c>
      <c r="H27" s="328">
        <v>1985576000</v>
      </c>
      <c r="I27" s="328">
        <v>3182018000</v>
      </c>
      <c r="J27" s="328">
        <v>3480016000</v>
      </c>
      <c r="K27" s="328">
        <v>8647610000</v>
      </c>
    </row>
    <row r="28" spans="1:11">
      <c r="A28" s="326" t="s">
        <v>455</v>
      </c>
      <c r="B28" s="340" t="s">
        <v>281</v>
      </c>
      <c r="C28" s="329">
        <v>3062193000</v>
      </c>
      <c r="D28" s="329">
        <v>2685605000</v>
      </c>
      <c r="E28" s="329">
        <v>547618000</v>
      </c>
      <c r="F28" s="329">
        <v>1322991000</v>
      </c>
      <c r="G28" s="329">
        <v>2743491000</v>
      </c>
      <c r="H28" s="329">
        <v>424388000</v>
      </c>
      <c r="I28" s="329">
        <v>630202000</v>
      </c>
      <c r="J28" s="329">
        <v>778744000</v>
      </c>
      <c r="K28" s="329">
        <v>1833334000</v>
      </c>
    </row>
    <row r="29" spans="1:11">
      <c r="A29" s="326" t="s">
        <v>455</v>
      </c>
      <c r="B29" s="340" t="s">
        <v>282</v>
      </c>
      <c r="C29" s="329">
        <v>1501709000</v>
      </c>
      <c r="D29" s="329">
        <v>1190275000</v>
      </c>
      <c r="E29" s="329">
        <v>663947000</v>
      </c>
      <c r="F29" s="329">
        <v>357588000</v>
      </c>
      <c r="G29" s="329">
        <v>1585109000</v>
      </c>
      <c r="H29" s="329">
        <v>385188000</v>
      </c>
      <c r="I29" s="329">
        <v>569214000</v>
      </c>
      <c r="J29" s="329">
        <v>453595000</v>
      </c>
      <c r="K29" s="329">
        <v>1407997000</v>
      </c>
    </row>
    <row r="30" spans="1:11">
      <c r="A30" s="326" t="s">
        <v>455</v>
      </c>
      <c r="B30" s="340" t="s">
        <v>283</v>
      </c>
      <c r="C30" s="329">
        <v>4573337000</v>
      </c>
      <c r="D30" s="329">
        <v>4772046000</v>
      </c>
      <c r="E30" s="329">
        <v>1667125000</v>
      </c>
      <c r="F30" s="329">
        <v>3222165000</v>
      </c>
      <c r="G30" s="329">
        <v>6903067000</v>
      </c>
      <c r="H30" s="329">
        <v>1176000000</v>
      </c>
      <c r="I30" s="329">
        <v>1982602000</v>
      </c>
      <c r="J30" s="329">
        <v>2247677000</v>
      </c>
      <c r="K30" s="329">
        <v>5406279000</v>
      </c>
    </row>
    <row r="31" spans="1:11" s="142" customFormat="1">
      <c r="A31" s="326" t="s">
        <v>455</v>
      </c>
      <c r="B31" s="339" t="s">
        <v>284</v>
      </c>
      <c r="C31" s="328">
        <v>1051533000</v>
      </c>
      <c r="D31" s="328">
        <v>1432076000</v>
      </c>
      <c r="E31" s="328">
        <v>247515000</v>
      </c>
      <c r="F31" s="328">
        <v>450570000</v>
      </c>
      <c r="G31" s="328">
        <v>1243031000</v>
      </c>
      <c r="H31" s="328">
        <v>380911000</v>
      </c>
      <c r="I31" s="328">
        <v>476507000</v>
      </c>
      <c r="J31" s="328">
        <v>347870000</v>
      </c>
      <c r="K31" s="328">
        <v>1205288000</v>
      </c>
    </row>
    <row r="32" spans="1:11">
      <c r="A32" s="326" t="s">
        <v>455</v>
      </c>
      <c r="B32" s="340" t="s">
        <v>281</v>
      </c>
      <c r="C32" s="329">
        <v>450179000</v>
      </c>
      <c r="D32" s="329">
        <v>646925000</v>
      </c>
      <c r="E32" s="329">
        <v>121197000</v>
      </c>
      <c r="F32" s="329">
        <v>202475000</v>
      </c>
      <c r="G32" s="329">
        <v>601866000</v>
      </c>
      <c r="H32" s="329">
        <v>201459000</v>
      </c>
      <c r="I32" s="329">
        <v>272609000</v>
      </c>
      <c r="J32" s="329">
        <v>215242000</v>
      </c>
      <c r="K32" s="329">
        <v>689310000</v>
      </c>
    </row>
    <row r="33" spans="1:11">
      <c r="A33" s="326" t="s">
        <v>455</v>
      </c>
      <c r="B33" s="340" t="s">
        <v>285</v>
      </c>
      <c r="C33" s="329">
        <v>3890000</v>
      </c>
      <c r="D33" s="329">
        <v>1925000</v>
      </c>
      <c r="E33" s="329">
        <v>575000</v>
      </c>
      <c r="F33" s="329">
        <v>1322000</v>
      </c>
      <c r="G33" s="329">
        <v>3474000</v>
      </c>
      <c r="H33" s="329">
        <v>306000</v>
      </c>
      <c r="I33" s="329">
        <v>860000</v>
      </c>
      <c r="J33" s="329">
        <v>1279000</v>
      </c>
      <c r="K33" s="329">
        <v>2445000</v>
      </c>
    </row>
    <row r="34" spans="1:11">
      <c r="A34" s="326" t="s">
        <v>455</v>
      </c>
      <c r="B34" s="340" t="s">
        <v>283</v>
      </c>
      <c r="C34" s="342">
        <v>597464000</v>
      </c>
      <c r="D34" s="342">
        <v>783226000</v>
      </c>
      <c r="E34" s="342">
        <v>125743000</v>
      </c>
      <c r="F34" s="342">
        <v>246773000</v>
      </c>
      <c r="G34" s="342">
        <v>637691000</v>
      </c>
      <c r="H34" s="342">
        <v>179146000</v>
      </c>
      <c r="I34" s="342">
        <v>203038000</v>
      </c>
      <c r="J34" s="342">
        <v>131349000</v>
      </c>
      <c r="K34" s="342">
        <v>513533000</v>
      </c>
    </row>
    <row r="35" spans="1:11" s="142" customFormat="1" ht="30" customHeight="1">
      <c r="A35" s="334" t="s">
        <v>162</v>
      </c>
      <c r="B35" s="341" t="s">
        <v>169</v>
      </c>
      <c r="C35" s="335">
        <v>-2743700000</v>
      </c>
      <c r="D35" s="335">
        <v>-745166000</v>
      </c>
      <c r="E35" s="335">
        <v>4047024000</v>
      </c>
      <c r="F35" s="335">
        <v>-3521161000</v>
      </c>
      <c r="G35" s="335">
        <v>2345125000</v>
      </c>
      <c r="H35" s="335">
        <v>-2239652000</v>
      </c>
      <c r="I35" s="335">
        <v>3729684000</v>
      </c>
      <c r="J35" s="335">
        <v>6004990000</v>
      </c>
      <c r="K35" s="335">
        <v>7495022000</v>
      </c>
    </row>
    <row r="36" spans="1:11" s="142" customFormat="1" ht="30" customHeight="1">
      <c r="A36" s="334" t="s">
        <v>155</v>
      </c>
      <c r="B36" s="341" t="s">
        <v>295</v>
      </c>
      <c r="C36" s="335">
        <v>2743700000</v>
      </c>
      <c r="D36" s="335">
        <v>745166000</v>
      </c>
      <c r="E36" s="335">
        <v>-4047024000</v>
      </c>
      <c r="F36" s="335">
        <v>3521161000</v>
      </c>
      <c r="G36" s="335">
        <v>-2345125000</v>
      </c>
      <c r="H36" s="335">
        <v>2239652000</v>
      </c>
      <c r="I36" s="335">
        <v>-3729684000</v>
      </c>
      <c r="J36" s="335">
        <v>-6004990000</v>
      </c>
      <c r="K36" s="335">
        <v>-7495022000</v>
      </c>
    </row>
    <row r="37" spans="1:11" s="142" customFormat="1" ht="30" customHeight="1">
      <c r="A37" s="327" t="s">
        <v>111</v>
      </c>
      <c r="B37" s="327" t="s">
        <v>296</v>
      </c>
      <c r="C37" s="343">
        <v>-2850381000</v>
      </c>
      <c r="D37" s="343">
        <v>9918410000</v>
      </c>
      <c r="E37" s="343">
        <v>1312000</v>
      </c>
      <c r="F37" s="343">
        <v>-1048383000</v>
      </c>
      <c r="G37" s="343">
        <v>9445840000</v>
      </c>
      <c r="H37" s="343">
        <v>1359652000</v>
      </c>
      <c r="I37" s="343">
        <v>14233537000</v>
      </c>
      <c r="J37" s="343">
        <v>4926957000</v>
      </c>
      <c r="K37" s="343">
        <v>20520146000</v>
      </c>
    </row>
    <row r="38" spans="1:11" s="142" customFormat="1" ht="15" customHeight="1">
      <c r="A38" s="327" t="s">
        <v>112</v>
      </c>
      <c r="B38" s="339" t="s">
        <v>286</v>
      </c>
      <c r="C38" s="343">
        <v>-3251065000</v>
      </c>
      <c r="D38" s="343">
        <v>9528023000</v>
      </c>
      <c r="E38" s="343">
        <v>-467000</v>
      </c>
      <c r="F38" s="343">
        <v>-1048855000</v>
      </c>
      <c r="G38" s="343">
        <v>9250302000</v>
      </c>
      <c r="H38" s="343">
        <v>1358975000</v>
      </c>
      <c r="I38" s="343">
        <v>14232651000</v>
      </c>
      <c r="J38" s="343">
        <v>4925712000</v>
      </c>
      <c r="K38" s="343">
        <v>20517338000</v>
      </c>
    </row>
    <row r="39" spans="1:11">
      <c r="A39" s="326" t="s">
        <v>455</v>
      </c>
      <c r="B39" s="340" t="s">
        <v>281</v>
      </c>
      <c r="C39" s="342">
        <v>-3360423000</v>
      </c>
      <c r="D39" s="342">
        <v>8918834000</v>
      </c>
      <c r="E39" s="342">
        <v>-223805000</v>
      </c>
      <c r="F39" s="342">
        <v>60497000</v>
      </c>
      <c r="G39" s="342">
        <v>7146708000</v>
      </c>
      <c r="H39" s="342">
        <v>16467000</v>
      </c>
      <c r="I39" s="342">
        <v>12504796000</v>
      </c>
      <c r="J39" s="342">
        <v>4608340000</v>
      </c>
      <c r="K39" s="342">
        <v>17129603000</v>
      </c>
    </row>
    <row r="40" spans="1:11">
      <c r="A40" s="326" t="s">
        <v>455</v>
      </c>
      <c r="B40" s="340" t="s">
        <v>282</v>
      </c>
      <c r="C40" s="342">
        <v>-102582000</v>
      </c>
      <c r="D40" s="342">
        <v>892746000</v>
      </c>
      <c r="E40" s="342">
        <v>496574000</v>
      </c>
      <c r="F40" s="342">
        <v>106756000</v>
      </c>
      <c r="G40" s="342">
        <v>2123839000</v>
      </c>
      <c r="H40" s="342">
        <v>515506000</v>
      </c>
      <c r="I40" s="342">
        <v>1274965000</v>
      </c>
      <c r="J40" s="342">
        <v>889155000</v>
      </c>
      <c r="K40" s="342">
        <v>2679626000</v>
      </c>
    </row>
    <row r="41" spans="1:11">
      <c r="A41" s="326" t="s">
        <v>455</v>
      </c>
      <c r="B41" s="340" t="s">
        <v>283</v>
      </c>
      <c r="C41" s="342">
        <v>211940000</v>
      </c>
      <c r="D41" s="342">
        <v>-283557000</v>
      </c>
      <c r="E41" s="342">
        <v>-273236000</v>
      </c>
      <c r="F41" s="342">
        <v>-1216108000</v>
      </c>
      <c r="G41" s="342">
        <v>-20245000</v>
      </c>
      <c r="H41" s="342">
        <v>827002000</v>
      </c>
      <c r="I41" s="342">
        <v>452890000</v>
      </c>
      <c r="J41" s="342">
        <v>-571783000</v>
      </c>
      <c r="K41" s="342">
        <v>708109000</v>
      </c>
    </row>
    <row r="42" spans="1:11" s="142" customFormat="1">
      <c r="A42" s="327" t="s">
        <v>123</v>
      </c>
      <c r="B42" s="339" t="s">
        <v>287</v>
      </c>
      <c r="C42" s="343">
        <v>400684000</v>
      </c>
      <c r="D42" s="343">
        <v>390387000</v>
      </c>
      <c r="E42" s="343">
        <v>1779000</v>
      </c>
      <c r="F42" s="343">
        <v>472000</v>
      </c>
      <c r="G42" s="343">
        <v>195538000</v>
      </c>
      <c r="H42" s="343">
        <v>677000</v>
      </c>
      <c r="I42" s="343">
        <v>886000</v>
      </c>
      <c r="J42" s="343">
        <v>1245000</v>
      </c>
      <c r="K42" s="343">
        <v>2808000</v>
      </c>
    </row>
    <row r="43" spans="1:11">
      <c r="A43" s="327" t="s">
        <v>455</v>
      </c>
      <c r="B43" s="340" t="s">
        <v>281</v>
      </c>
      <c r="C43" s="342">
        <v>400684000</v>
      </c>
      <c r="D43" s="342">
        <v>390387000</v>
      </c>
      <c r="E43" s="342">
        <v>1779000</v>
      </c>
      <c r="F43" s="342">
        <v>472000</v>
      </c>
      <c r="G43" s="342">
        <v>195538000</v>
      </c>
      <c r="H43" s="342">
        <v>677000</v>
      </c>
      <c r="I43" s="342">
        <v>886000</v>
      </c>
      <c r="J43" s="342">
        <v>1245000</v>
      </c>
      <c r="K43" s="342">
        <v>2808000</v>
      </c>
    </row>
    <row r="44" spans="1:11">
      <c r="A44" s="326" t="s">
        <v>455</v>
      </c>
      <c r="B44" s="340" t="s">
        <v>282</v>
      </c>
      <c r="C44" s="342">
        <v>0</v>
      </c>
      <c r="D44" s="342">
        <v>0</v>
      </c>
      <c r="E44" s="342">
        <v>0</v>
      </c>
      <c r="F44" s="342">
        <v>0</v>
      </c>
      <c r="G44" s="342">
        <v>0</v>
      </c>
      <c r="H44" s="342">
        <v>0</v>
      </c>
      <c r="I44" s="342">
        <v>0</v>
      </c>
      <c r="J44" s="342">
        <v>0</v>
      </c>
      <c r="K44" s="342">
        <v>0</v>
      </c>
    </row>
    <row r="45" spans="1:11">
      <c r="A45" s="326" t="s">
        <v>455</v>
      </c>
      <c r="B45" s="340" t="s">
        <v>283</v>
      </c>
      <c r="C45" s="342">
        <v>0</v>
      </c>
      <c r="D45" s="342">
        <v>0</v>
      </c>
      <c r="E45" s="342">
        <v>0</v>
      </c>
      <c r="F45" s="342">
        <v>0</v>
      </c>
      <c r="G45" s="342">
        <v>0</v>
      </c>
      <c r="H45" s="342">
        <v>0</v>
      </c>
      <c r="I45" s="342">
        <v>0</v>
      </c>
      <c r="J45" s="342">
        <v>0</v>
      </c>
      <c r="K45" s="342">
        <v>0</v>
      </c>
    </row>
    <row r="46" spans="1:11" s="142" customFormat="1">
      <c r="A46" s="327" t="s">
        <v>131</v>
      </c>
      <c r="B46" s="327" t="s">
        <v>492</v>
      </c>
      <c r="C46" s="343">
        <v>0</v>
      </c>
      <c r="D46" s="343">
        <v>0</v>
      </c>
      <c r="E46" s="343">
        <v>0</v>
      </c>
      <c r="F46" s="343">
        <v>0</v>
      </c>
      <c r="G46" s="343">
        <v>0</v>
      </c>
      <c r="H46" s="343">
        <v>0</v>
      </c>
      <c r="I46" s="343">
        <v>0</v>
      </c>
      <c r="J46" s="343">
        <v>0</v>
      </c>
      <c r="K46" s="343">
        <v>0</v>
      </c>
    </row>
    <row r="47" spans="1:11" s="142" customFormat="1" ht="30" customHeight="1">
      <c r="A47" s="327" t="s">
        <v>133</v>
      </c>
      <c r="B47" s="327" t="s">
        <v>297</v>
      </c>
      <c r="C47" s="343">
        <v>-106681000</v>
      </c>
      <c r="D47" s="343">
        <v>10663576000</v>
      </c>
      <c r="E47" s="343">
        <v>-4045712000</v>
      </c>
      <c r="F47" s="343">
        <v>2472778000</v>
      </c>
      <c r="G47" s="343">
        <v>7100715000</v>
      </c>
      <c r="H47" s="343">
        <v>3599304000</v>
      </c>
      <c r="I47" s="343">
        <v>10503853000</v>
      </c>
      <c r="J47" s="343">
        <v>-1078033000</v>
      </c>
      <c r="K47" s="343">
        <v>13025124000</v>
      </c>
    </row>
    <row r="48" spans="1:11" s="142" customFormat="1" ht="15" customHeight="1">
      <c r="A48" s="327" t="s">
        <v>134</v>
      </c>
      <c r="B48" s="339" t="s">
        <v>288</v>
      </c>
      <c r="C48" s="343">
        <v>1570351000</v>
      </c>
      <c r="D48" s="343">
        <v>-143858000</v>
      </c>
      <c r="E48" s="343">
        <v>1602240000</v>
      </c>
      <c r="F48" s="343">
        <v>2779193000</v>
      </c>
      <c r="G48" s="343">
        <v>7914941000</v>
      </c>
      <c r="H48" s="343">
        <v>3696449000</v>
      </c>
      <c r="I48" s="343">
        <v>-284466000</v>
      </c>
      <c r="J48" s="343">
        <v>-961954000</v>
      </c>
      <c r="K48" s="343">
        <v>2450029000</v>
      </c>
    </row>
    <row r="49" spans="1:11">
      <c r="A49" s="326" t="s">
        <v>455</v>
      </c>
      <c r="B49" s="340" t="s">
        <v>281</v>
      </c>
      <c r="C49" s="342">
        <v>2005368000</v>
      </c>
      <c r="D49" s="342">
        <v>4503644000</v>
      </c>
      <c r="E49" s="342">
        <v>1532747000</v>
      </c>
      <c r="F49" s="342">
        <v>2394389000</v>
      </c>
      <c r="G49" s="342">
        <v>7992038000</v>
      </c>
      <c r="H49" s="342">
        <v>3907955000</v>
      </c>
      <c r="I49" s="342">
        <v>-353320000</v>
      </c>
      <c r="J49" s="342">
        <v>-1156448000</v>
      </c>
      <c r="K49" s="342">
        <v>2398187000</v>
      </c>
    </row>
    <row r="50" spans="1:11">
      <c r="A50" s="326" t="s">
        <v>455</v>
      </c>
      <c r="B50" s="340" t="s">
        <v>282</v>
      </c>
      <c r="C50" s="342">
        <v>-493781000</v>
      </c>
      <c r="D50" s="342">
        <v>-4659353000</v>
      </c>
      <c r="E50" s="342">
        <v>-136607000</v>
      </c>
      <c r="F50" s="342">
        <v>-51693000</v>
      </c>
      <c r="G50" s="342">
        <v>-485144000</v>
      </c>
      <c r="H50" s="342">
        <v>-156546000</v>
      </c>
      <c r="I50" s="342">
        <v>-24732000</v>
      </c>
      <c r="J50" s="342">
        <v>-39087000</v>
      </c>
      <c r="K50" s="342">
        <v>-220365000</v>
      </c>
    </row>
    <row r="51" spans="1:11">
      <c r="A51" s="326" t="s">
        <v>455</v>
      </c>
      <c r="B51" s="340" t="s">
        <v>283</v>
      </c>
      <c r="C51" s="342">
        <v>58764000</v>
      </c>
      <c r="D51" s="342">
        <v>11851000</v>
      </c>
      <c r="E51" s="342">
        <v>206100000</v>
      </c>
      <c r="F51" s="342">
        <v>436497000</v>
      </c>
      <c r="G51" s="342">
        <v>408047000</v>
      </c>
      <c r="H51" s="342">
        <v>-54960000</v>
      </c>
      <c r="I51" s="342">
        <v>93586000</v>
      </c>
      <c r="J51" s="342">
        <v>233581000</v>
      </c>
      <c r="K51" s="342">
        <v>272207000</v>
      </c>
    </row>
    <row r="52" spans="1:11" s="142" customFormat="1">
      <c r="A52" s="327" t="s">
        <v>142</v>
      </c>
      <c r="B52" s="339" t="s">
        <v>289</v>
      </c>
      <c r="C52" s="343">
        <v>-1677032000</v>
      </c>
      <c r="D52" s="343">
        <v>10807434000</v>
      </c>
      <c r="E52" s="343">
        <v>-5647952000</v>
      </c>
      <c r="F52" s="343">
        <v>-306415000</v>
      </c>
      <c r="G52" s="343">
        <v>-814226000</v>
      </c>
      <c r="H52" s="343">
        <v>-97145000</v>
      </c>
      <c r="I52" s="343">
        <v>10788319000</v>
      </c>
      <c r="J52" s="343">
        <v>-116079000</v>
      </c>
      <c r="K52" s="343">
        <v>10575095000</v>
      </c>
    </row>
    <row r="53" spans="1:11">
      <c r="A53" s="326" t="s">
        <v>455</v>
      </c>
      <c r="B53" s="340" t="s">
        <v>281</v>
      </c>
      <c r="C53" s="342">
        <v>-1514406000</v>
      </c>
      <c r="D53" s="342">
        <v>10879401000</v>
      </c>
      <c r="E53" s="342">
        <v>-5634036000</v>
      </c>
      <c r="F53" s="342">
        <v>-253133000</v>
      </c>
      <c r="G53" s="342">
        <v>-674990000</v>
      </c>
      <c r="H53" s="342">
        <v>-83367000</v>
      </c>
      <c r="I53" s="342">
        <v>10823451000</v>
      </c>
      <c r="J53" s="342">
        <v>-100215000</v>
      </c>
      <c r="K53" s="342">
        <v>10639869000</v>
      </c>
    </row>
    <row r="54" spans="1:11">
      <c r="A54" s="326" t="s">
        <v>455</v>
      </c>
      <c r="B54" s="340" t="s">
        <v>282</v>
      </c>
      <c r="C54" s="342">
        <v>-162626000</v>
      </c>
      <c r="D54" s="342">
        <v>-71967000</v>
      </c>
      <c r="E54" s="342">
        <v>-13916000</v>
      </c>
      <c r="F54" s="342">
        <v>-53282000</v>
      </c>
      <c r="G54" s="342">
        <v>-139236000</v>
      </c>
      <c r="H54" s="342">
        <v>-13778000</v>
      </c>
      <c r="I54" s="342">
        <v>-35132000</v>
      </c>
      <c r="J54" s="342">
        <v>-15864000</v>
      </c>
      <c r="K54" s="342">
        <v>-64774000</v>
      </c>
    </row>
    <row r="55" spans="1:11">
      <c r="A55" s="331" t="s">
        <v>455</v>
      </c>
      <c r="B55" s="344" t="s">
        <v>283</v>
      </c>
      <c r="C55" s="345">
        <v>0</v>
      </c>
      <c r="D55" s="345">
        <v>0</v>
      </c>
      <c r="E55" s="345">
        <v>0</v>
      </c>
      <c r="F55" s="345">
        <v>0</v>
      </c>
      <c r="G55" s="345">
        <v>0</v>
      </c>
      <c r="H55" s="345">
        <v>0</v>
      </c>
      <c r="I55" s="345">
        <v>0</v>
      </c>
      <c r="J55" s="345">
        <v>0</v>
      </c>
      <c r="K55" s="345">
        <v>0</v>
      </c>
    </row>
    <row r="56" spans="1:11" s="160" customFormat="1">
      <c r="A56" s="74"/>
      <c r="B56" s="83"/>
      <c r="C56" s="82"/>
      <c r="D56" s="82"/>
      <c r="E56" s="82"/>
      <c r="F56" s="82"/>
      <c r="G56" s="82"/>
      <c r="H56" s="82"/>
      <c r="I56" s="82"/>
      <c r="J56" s="82"/>
      <c r="K56" s="82"/>
    </row>
    <row r="57" spans="1:11">
      <c r="A57" s="393" t="s">
        <v>240</v>
      </c>
      <c r="B57" s="393"/>
      <c r="C57" s="393"/>
      <c r="D57" s="393"/>
      <c r="E57" s="393"/>
      <c r="F57" s="393"/>
      <c r="G57" s="393"/>
      <c r="H57" s="393"/>
    </row>
    <row r="58" spans="1:11" ht="30" customHeight="1">
      <c r="A58" s="357" t="s">
        <v>259</v>
      </c>
      <c r="B58" s="357"/>
      <c r="C58" s="357"/>
      <c r="D58" s="357"/>
      <c r="E58" s="357"/>
      <c r="F58" s="357"/>
      <c r="G58" s="357"/>
      <c r="H58" s="357"/>
      <c r="I58" s="357"/>
      <c r="J58" s="357"/>
      <c r="K58" s="357"/>
    </row>
    <row r="59" spans="1:11" ht="30" customHeight="1">
      <c r="A59" s="357" t="s">
        <v>262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</row>
    <row r="60" spans="1:11" ht="50.1" customHeight="1">
      <c r="A60" s="357" t="s">
        <v>260</v>
      </c>
      <c r="B60" s="357"/>
      <c r="C60" s="357"/>
      <c r="D60" s="357"/>
      <c r="E60" s="357"/>
      <c r="F60" s="357"/>
      <c r="G60" s="357"/>
      <c r="H60" s="357"/>
      <c r="I60" s="357"/>
      <c r="J60" s="357"/>
      <c r="K60" s="357"/>
    </row>
    <row r="61" spans="1:11">
      <c r="A61" s="357" t="s">
        <v>465</v>
      </c>
      <c r="B61" s="357"/>
      <c r="C61" s="357"/>
      <c r="D61" s="357"/>
      <c r="E61" s="357"/>
      <c r="F61" s="357"/>
      <c r="G61" s="357"/>
      <c r="H61" s="357"/>
      <c r="I61" s="357"/>
      <c r="J61" s="357"/>
    </row>
  </sheetData>
  <mergeCells count="17">
    <mergeCell ref="A59:K59"/>
    <mergeCell ref="L3:L4"/>
    <mergeCell ref="A60:K60"/>
    <mergeCell ref="K3:K4"/>
    <mergeCell ref="A61:J61"/>
    <mergeCell ref="I3:I4"/>
    <mergeCell ref="J3:J4"/>
    <mergeCell ref="A3:A4"/>
    <mergeCell ref="B3:B4"/>
    <mergeCell ref="C3:C4"/>
    <mergeCell ref="D3:D4"/>
    <mergeCell ref="A57:H57"/>
    <mergeCell ref="E3:E4"/>
    <mergeCell ref="F3:F4"/>
    <mergeCell ref="G3:G4"/>
    <mergeCell ref="H3:H4"/>
    <mergeCell ref="A58:K5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G36"/>
  <sheetViews>
    <sheetView view="pageBreakPreview" zoomScale="85" zoomScaleNormal="85" zoomScaleSheetLayoutView="85" workbookViewId="0"/>
  </sheetViews>
  <sheetFormatPr defaultRowHeight="15"/>
  <cols>
    <col min="1" max="1" width="35.7109375" customWidth="1"/>
    <col min="2" max="2" width="14.140625" style="41" customWidth="1"/>
    <col min="3" max="4" width="18.85546875" style="156" customWidth="1"/>
    <col min="5" max="5" width="18.85546875" style="41" customWidth="1"/>
    <col min="6" max="6" width="15.42578125" style="218" customWidth="1"/>
    <col min="7" max="7" width="16.85546875" customWidth="1"/>
    <col min="8" max="9" width="13.85546875" customWidth="1"/>
    <col min="10" max="11" width="13.85546875" bestFit="1" customWidth="1"/>
    <col min="12" max="12" width="10.28515625" customWidth="1"/>
    <col min="13" max="13" width="12.28515625" bestFit="1" customWidth="1"/>
  </cols>
  <sheetData>
    <row r="1" spans="1:7" s="126" customFormat="1" ht="15" customHeight="1">
      <c r="A1" s="130" t="s">
        <v>218</v>
      </c>
      <c r="B1" s="130"/>
      <c r="C1" s="154"/>
      <c r="D1" s="154"/>
      <c r="E1" s="130"/>
      <c r="F1" s="217"/>
      <c r="G1" s="130"/>
    </row>
    <row r="2" spans="1:7" s="126" customFormat="1" ht="15" customHeight="1">
      <c r="C2" s="155"/>
      <c r="D2" s="155"/>
      <c r="F2" s="215"/>
    </row>
    <row r="3" spans="1:7" s="129" customFormat="1" ht="15" customHeight="1">
      <c r="A3" s="394" t="s">
        <v>693</v>
      </c>
      <c r="B3" s="394"/>
      <c r="C3" s="394"/>
      <c r="D3" s="394"/>
      <c r="E3" s="394"/>
      <c r="F3" s="394"/>
      <c r="G3" s="128"/>
    </row>
    <row r="4" spans="1:7" s="126" customFormat="1" ht="15" customHeight="1">
      <c r="C4" s="155"/>
      <c r="D4" s="155"/>
      <c r="F4" s="215"/>
    </row>
    <row r="5" spans="1:7" s="44" customFormat="1" ht="30.75" customHeight="1">
      <c r="A5" s="231" t="s">
        <v>230</v>
      </c>
      <c r="B5" s="232" t="s">
        <v>231</v>
      </c>
      <c r="C5" s="233" t="s">
        <v>232</v>
      </c>
      <c r="D5" s="233" t="s">
        <v>497</v>
      </c>
      <c r="E5" s="232" t="s">
        <v>233</v>
      </c>
      <c r="F5" s="234" t="s">
        <v>234</v>
      </c>
    </row>
    <row r="6" spans="1:7" ht="30" customHeight="1">
      <c r="A6" s="224" t="s">
        <v>436</v>
      </c>
      <c r="B6" s="225" t="s">
        <v>225</v>
      </c>
      <c r="C6" s="226">
        <v>1000000000</v>
      </c>
      <c r="D6" s="226">
        <v>7386706000</v>
      </c>
      <c r="E6" s="225" t="s">
        <v>437</v>
      </c>
      <c r="F6" s="227">
        <v>5.375</v>
      </c>
    </row>
    <row r="7" spans="1:7" ht="30" customHeight="1">
      <c r="A7" s="220" t="s">
        <v>438</v>
      </c>
      <c r="B7" s="221" t="s">
        <v>226</v>
      </c>
      <c r="C7" s="222">
        <v>5000000000</v>
      </c>
      <c r="D7" s="222">
        <v>5000000000</v>
      </c>
      <c r="E7" s="221" t="s">
        <v>229</v>
      </c>
      <c r="F7" s="223">
        <v>6.75</v>
      </c>
    </row>
    <row r="8" spans="1:7" ht="30" customHeight="1">
      <c r="A8" s="220" t="s">
        <v>439</v>
      </c>
      <c r="B8" s="221" t="s">
        <v>225</v>
      </c>
      <c r="C8" s="222">
        <v>1000000000</v>
      </c>
      <c r="D8" s="222">
        <v>7386706000</v>
      </c>
      <c r="E8" s="221" t="s">
        <v>229</v>
      </c>
      <c r="F8" s="223">
        <v>6.5</v>
      </c>
    </row>
    <row r="9" spans="1:7" ht="30" customHeight="1">
      <c r="A9" s="220" t="s">
        <v>440</v>
      </c>
      <c r="B9" s="221" t="s">
        <v>226</v>
      </c>
      <c r="C9" s="222">
        <v>6000000000</v>
      </c>
      <c r="D9" s="222">
        <v>6000000000</v>
      </c>
      <c r="E9" s="221" t="s">
        <v>227</v>
      </c>
      <c r="F9" s="223">
        <v>2.75</v>
      </c>
    </row>
    <row r="10" spans="1:7" s="260" customFormat="1" ht="30" customHeight="1">
      <c r="A10" s="220" t="s">
        <v>514</v>
      </c>
      <c r="B10" s="221" t="s">
        <v>225</v>
      </c>
      <c r="C10" s="222">
        <v>500000000</v>
      </c>
      <c r="D10" s="222">
        <v>3693353000</v>
      </c>
      <c r="E10" s="221" t="s">
        <v>442</v>
      </c>
      <c r="F10" s="223">
        <v>0.5</v>
      </c>
    </row>
    <row r="11" spans="1:7" ht="30" customHeight="1">
      <c r="A11" s="220" t="s">
        <v>441</v>
      </c>
      <c r="B11" s="221" t="s">
        <v>226</v>
      </c>
      <c r="C11" s="222">
        <v>3000000000</v>
      </c>
      <c r="D11" s="222">
        <v>3000000000</v>
      </c>
      <c r="E11" s="221" t="s">
        <v>442</v>
      </c>
      <c r="F11" s="223">
        <v>2.25</v>
      </c>
    </row>
    <row r="12" spans="1:7" ht="30" customHeight="1">
      <c r="A12" s="220" t="s">
        <v>443</v>
      </c>
      <c r="B12" s="221" t="s">
        <v>225</v>
      </c>
      <c r="C12" s="222">
        <v>1000000000</v>
      </c>
      <c r="D12" s="222">
        <v>7386706000</v>
      </c>
      <c r="E12" s="221" t="s">
        <v>442</v>
      </c>
      <c r="F12" s="223">
        <v>6.5</v>
      </c>
    </row>
    <row r="13" spans="1:7" ht="30" customHeight="1">
      <c r="A13" s="220" t="s">
        <v>444</v>
      </c>
      <c r="B13" s="221" t="s">
        <v>226</v>
      </c>
      <c r="C13" s="222">
        <v>11300000000</v>
      </c>
      <c r="D13" s="222">
        <v>11300000000</v>
      </c>
      <c r="E13" s="221" t="s">
        <v>445</v>
      </c>
      <c r="F13" s="223">
        <v>1.75</v>
      </c>
    </row>
    <row r="14" spans="1:7" ht="30" customHeight="1">
      <c r="A14" s="220" t="s">
        <v>446</v>
      </c>
      <c r="B14" s="221" t="s">
        <v>225</v>
      </c>
      <c r="C14" s="222">
        <v>1400000000</v>
      </c>
      <c r="D14" s="222">
        <v>10341388400</v>
      </c>
      <c r="E14" s="221" t="s">
        <v>447</v>
      </c>
      <c r="F14" s="223">
        <v>5.75</v>
      </c>
    </row>
    <row r="15" spans="1:7" ht="30" customHeight="1">
      <c r="A15" s="220" t="s">
        <v>448</v>
      </c>
      <c r="B15" s="221" t="s">
        <v>226</v>
      </c>
      <c r="C15" s="222">
        <v>6000000000</v>
      </c>
      <c r="D15" s="222">
        <v>6000000000</v>
      </c>
      <c r="E15" s="221" t="s">
        <v>228</v>
      </c>
      <c r="F15" s="223">
        <v>4.5</v>
      </c>
    </row>
    <row r="16" spans="1:7" ht="30" customHeight="1">
      <c r="A16" s="220" t="s">
        <v>449</v>
      </c>
      <c r="B16" s="221" t="s">
        <v>226</v>
      </c>
      <c r="C16" s="222">
        <v>10000000000</v>
      </c>
      <c r="D16" s="222">
        <v>10000000000</v>
      </c>
      <c r="E16" s="221" t="s">
        <v>450</v>
      </c>
      <c r="F16" s="223">
        <v>4.25</v>
      </c>
    </row>
    <row r="17" spans="1:7" ht="30" customHeight="1">
      <c r="A17" s="220" t="s">
        <v>451</v>
      </c>
      <c r="B17" s="221" t="s">
        <v>226</v>
      </c>
      <c r="C17" s="222">
        <v>5500000000</v>
      </c>
      <c r="D17" s="222">
        <v>5500000000</v>
      </c>
      <c r="E17" s="221" t="s">
        <v>452</v>
      </c>
      <c r="F17" s="223">
        <v>2.875</v>
      </c>
      <c r="G17" s="42"/>
    </row>
    <row r="18" spans="1:7" s="260" customFormat="1" ht="30" customHeight="1">
      <c r="A18" s="220" t="s">
        <v>503</v>
      </c>
      <c r="B18" s="221" t="s">
        <v>226</v>
      </c>
      <c r="C18" s="222">
        <v>10000000000</v>
      </c>
      <c r="D18" s="222">
        <v>10000000000</v>
      </c>
      <c r="E18" s="221" t="s">
        <v>504</v>
      </c>
      <c r="F18" s="223">
        <v>2.375</v>
      </c>
    </row>
    <row r="19" spans="1:7" ht="30" customHeight="1">
      <c r="A19" s="220" t="s">
        <v>453</v>
      </c>
      <c r="B19" s="221" t="s">
        <v>226</v>
      </c>
      <c r="C19" s="222">
        <v>3000000000</v>
      </c>
      <c r="D19" s="222">
        <v>3000000000</v>
      </c>
      <c r="E19" s="221" t="s">
        <v>454</v>
      </c>
      <c r="F19" s="223">
        <v>3.25</v>
      </c>
    </row>
    <row r="20" spans="1:7" ht="30" customHeight="1">
      <c r="A20" s="220" t="s">
        <v>686</v>
      </c>
      <c r="B20" s="221" t="s">
        <v>225</v>
      </c>
      <c r="C20" s="222">
        <v>1528378823.4100001</v>
      </c>
      <c r="D20" s="222">
        <v>11289685025.16</v>
      </c>
      <c r="E20" s="221"/>
      <c r="F20" s="223"/>
    </row>
    <row r="21" spans="1:7" s="160" customFormat="1" ht="30" customHeight="1">
      <c r="A21" s="220" t="s">
        <v>687</v>
      </c>
      <c r="B21" s="221" t="s">
        <v>226</v>
      </c>
      <c r="C21" s="222">
        <v>6240875367.9499998</v>
      </c>
      <c r="D21" s="222">
        <v>6240875367.9499998</v>
      </c>
      <c r="E21" s="221"/>
      <c r="F21" s="223"/>
    </row>
    <row r="22" spans="1:7" ht="30" customHeight="1">
      <c r="A22" s="220"/>
      <c r="B22" s="221"/>
      <c r="C22" s="222"/>
      <c r="D22" s="222"/>
      <c r="E22" s="221"/>
      <c r="F22" s="223"/>
    </row>
    <row r="23" spans="1:7" s="160" customFormat="1" ht="30" customHeight="1">
      <c r="A23" s="254" t="s">
        <v>220</v>
      </c>
      <c r="B23" s="255"/>
      <c r="C23" s="256"/>
      <c r="D23" s="256">
        <v>113525419793.11</v>
      </c>
      <c r="E23" s="255"/>
      <c r="F23" s="257"/>
    </row>
    <row r="24" spans="1:7" s="160" customFormat="1" ht="30" customHeight="1">
      <c r="A24" s="220"/>
      <c r="B24" s="221"/>
      <c r="C24" s="222"/>
      <c r="D24" s="222"/>
      <c r="E24" s="221"/>
      <c r="F24" s="223"/>
    </row>
    <row r="25" spans="1:7" s="160" customFormat="1" ht="30" customHeight="1">
      <c r="A25" s="220" t="s">
        <v>221</v>
      </c>
      <c r="B25" s="221" t="s">
        <v>226</v>
      </c>
      <c r="C25" s="222">
        <v>17922000000</v>
      </c>
      <c r="D25" s="222">
        <v>17922000000</v>
      </c>
      <c r="E25" s="221"/>
      <c r="F25" s="223"/>
    </row>
    <row r="26" spans="1:7" ht="30" customHeight="1">
      <c r="A26" s="220" t="s">
        <v>223</v>
      </c>
      <c r="B26" s="221" t="s">
        <v>225</v>
      </c>
      <c r="C26" s="222">
        <v>118600000</v>
      </c>
      <c r="D26" s="222">
        <v>876063331.60000002</v>
      </c>
      <c r="E26" s="221"/>
      <c r="F26" s="223"/>
    </row>
    <row r="27" spans="1:7" s="160" customFormat="1" ht="30" customHeight="1">
      <c r="A27" s="220" t="s">
        <v>222</v>
      </c>
      <c r="B27" s="221" t="s">
        <v>225</v>
      </c>
      <c r="C27" s="222">
        <v>1048150000</v>
      </c>
      <c r="D27" s="222">
        <v>7742375893.8999996</v>
      </c>
      <c r="E27" s="221"/>
      <c r="F27" s="223"/>
    </row>
    <row r="28" spans="1:7" ht="30" customHeight="1">
      <c r="A28" s="220"/>
      <c r="B28" s="221"/>
      <c r="C28" s="222"/>
      <c r="D28" s="222"/>
      <c r="E28" s="221"/>
      <c r="F28" s="223"/>
    </row>
    <row r="29" spans="1:7" ht="30" customHeight="1">
      <c r="A29" s="254" t="s">
        <v>219</v>
      </c>
      <c r="B29" s="255"/>
      <c r="C29" s="256"/>
      <c r="D29" s="256">
        <v>26540439225.5</v>
      </c>
      <c r="E29" s="255"/>
      <c r="F29" s="257"/>
    </row>
    <row r="30" spans="1:7" ht="30" customHeight="1">
      <c r="A30" s="220"/>
      <c r="B30" s="221"/>
      <c r="C30" s="222"/>
      <c r="D30" s="222"/>
      <c r="E30" s="221"/>
      <c r="F30" s="223"/>
    </row>
    <row r="31" spans="1:7" s="160" customFormat="1" ht="30" customHeight="1">
      <c r="A31" s="254" t="s">
        <v>224</v>
      </c>
      <c r="B31" s="255"/>
      <c r="C31" s="256"/>
      <c r="D31" s="256">
        <v>140065859018.60999</v>
      </c>
      <c r="E31" s="255"/>
      <c r="F31" s="257"/>
    </row>
    <row r="32" spans="1:7" s="160" customFormat="1" ht="30" customHeight="1">
      <c r="A32" s="235"/>
      <c r="B32" s="102"/>
      <c r="C32" s="236"/>
      <c r="D32" s="236"/>
      <c r="E32" s="102"/>
      <c r="F32" s="237"/>
    </row>
    <row r="33" spans="1:6" s="2" customFormat="1" ht="14.25">
      <c r="A33" s="167" t="s">
        <v>240</v>
      </c>
      <c r="B33" s="228"/>
      <c r="C33" s="230"/>
      <c r="D33" s="230"/>
      <c r="E33" s="228"/>
      <c r="F33" s="229"/>
    </row>
    <row r="34" spans="1:6" s="2" customFormat="1" ht="39.75" customHeight="1">
      <c r="A34" s="357" t="s">
        <v>498</v>
      </c>
      <c r="B34" s="357"/>
      <c r="C34" s="357"/>
      <c r="D34" s="357"/>
      <c r="E34" s="357"/>
      <c r="F34" s="357"/>
    </row>
    <row r="35" spans="1:6" s="2" customFormat="1" ht="33" customHeight="1">
      <c r="B35" s="228"/>
      <c r="C35" s="230"/>
      <c r="D35" s="230"/>
      <c r="E35" s="228"/>
      <c r="F35" s="229"/>
    </row>
    <row r="36" spans="1:6" s="2" customFormat="1">
      <c r="A36"/>
      <c r="B36" s="41"/>
      <c r="C36" s="156"/>
      <c r="D36" s="156"/>
      <c r="E36" s="41"/>
      <c r="F36" s="218"/>
    </row>
  </sheetData>
  <mergeCells count="2">
    <mergeCell ref="A3:F3"/>
    <mergeCell ref="A34:F3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V35"/>
  <sheetViews>
    <sheetView view="pageBreakPreview" zoomScale="85" zoomScaleNormal="85" zoomScaleSheetLayoutView="85" workbookViewId="0"/>
  </sheetViews>
  <sheetFormatPr defaultRowHeight="15"/>
  <cols>
    <col min="1" max="1" width="35.85546875" customWidth="1"/>
    <col min="2" max="2" width="14.140625" style="85" customWidth="1"/>
    <col min="3" max="4" width="18.85546875" style="43" customWidth="1"/>
    <col min="5" max="5" width="18.85546875" style="85" customWidth="1"/>
    <col min="6" max="6" width="15.42578125" style="216" customWidth="1"/>
    <col min="13" max="14" width="9.140625" style="43"/>
    <col min="21" max="22" width="9.140625" style="43"/>
  </cols>
  <sheetData>
    <row r="1" spans="1:22" s="126" customFormat="1" ht="15" customHeight="1">
      <c r="A1" s="118" t="s">
        <v>258</v>
      </c>
      <c r="C1" s="127"/>
      <c r="D1" s="127"/>
      <c r="F1" s="215"/>
      <c r="M1" s="127"/>
      <c r="N1" s="127"/>
      <c r="U1" s="127"/>
      <c r="V1" s="127"/>
    </row>
    <row r="2" spans="1:22" s="126" customFormat="1" ht="15" customHeight="1">
      <c r="C2" s="127"/>
      <c r="D2" s="127"/>
      <c r="F2" s="215"/>
      <c r="M2" s="127"/>
      <c r="N2" s="127"/>
      <c r="U2" s="127"/>
      <c r="V2" s="127"/>
    </row>
    <row r="3" spans="1:22" s="129" customFormat="1" ht="15" customHeight="1">
      <c r="A3" s="394" t="s">
        <v>694</v>
      </c>
      <c r="B3" s="394"/>
      <c r="C3" s="394"/>
      <c r="D3" s="394"/>
      <c r="E3" s="394"/>
      <c r="F3" s="394"/>
      <c r="G3" s="128"/>
    </row>
    <row r="4" spans="1:22" s="126" customFormat="1" ht="15" customHeight="1">
      <c r="C4" s="127"/>
      <c r="D4" s="127"/>
      <c r="F4" s="215"/>
      <c r="M4" s="127"/>
      <c r="N4" s="127"/>
      <c r="U4" s="127"/>
      <c r="V4" s="127"/>
    </row>
    <row r="5" spans="1:22" ht="31.5" customHeight="1">
      <c r="A5" s="238" t="s">
        <v>230</v>
      </c>
      <c r="B5" s="239" t="s">
        <v>231</v>
      </c>
      <c r="C5" s="240" t="s">
        <v>232</v>
      </c>
      <c r="D5" s="240" t="s">
        <v>497</v>
      </c>
      <c r="E5" s="239" t="s">
        <v>233</v>
      </c>
      <c r="F5" s="241" t="s">
        <v>234</v>
      </c>
    </row>
    <row r="6" spans="1:22" ht="30" customHeight="1">
      <c r="A6" s="250" t="s">
        <v>436</v>
      </c>
      <c r="B6" s="251" t="s">
        <v>225</v>
      </c>
      <c r="C6" s="252">
        <v>1000000000</v>
      </c>
      <c r="D6" s="252">
        <v>7381297000</v>
      </c>
      <c r="E6" s="251" t="s">
        <v>437</v>
      </c>
      <c r="F6" s="253">
        <v>5.375</v>
      </c>
    </row>
    <row r="7" spans="1:22" ht="30" customHeight="1">
      <c r="A7" s="220" t="s">
        <v>438</v>
      </c>
      <c r="B7" s="221" t="s">
        <v>226</v>
      </c>
      <c r="C7" s="222">
        <v>5000000000</v>
      </c>
      <c r="D7" s="222">
        <v>5000000000</v>
      </c>
      <c r="E7" s="221" t="s">
        <v>229</v>
      </c>
      <c r="F7" s="223">
        <v>6.75</v>
      </c>
    </row>
    <row r="8" spans="1:22" ht="30" customHeight="1">
      <c r="A8" s="220" t="s">
        <v>439</v>
      </c>
      <c r="B8" s="221" t="s">
        <v>225</v>
      </c>
      <c r="C8" s="222">
        <v>1000000000</v>
      </c>
      <c r="D8" s="222">
        <v>7381297000</v>
      </c>
      <c r="E8" s="221" t="s">
        <v>229</v>
      </c>
      <c r="F8" s="223">
        <v>6.5</v>
      </c>
    </row>
    <row r="9" spans="1:22" ht="30" customHeight="1">
      <c r="A9" s="220" t="s">
        <v>440</v>
      </c>
      <c r="B9" s="221" t="s">
        <v>226</v>
      </c>
      <c r="C9" s="222">
        <v>6000000000</v>
      </c>
      <c r="D9" s="222">
        <v>6000000000</v>
      </c>
      <c r="E9" s="221" t="s">
        <v>227</v>
      </c>
      <c r="F9" s="223">
        <v>2.75</v>
      </c>
    </row>
    <row r="10" spans="1:22" ht="30" customHeight="1">
      <c r="A10" s="220" t="s">
        <v>514</v>
      </c>
      <c r="B10" s="221" t="s">
        <v>225</v>
      </c>
      <c r="C10" s="222">
        <v>500000000</v>
      </c>
      <c r="D10" s="222">
        <v>3690648500</v>
      </c>
      <c r="E10" s="221" t="s">
        <v>442</v>
      </c>
      <c r="F10" s="223">
        <v>0.5</v>
      </c>
    </row>
    <row r="11" spans="1:22" ht="30" customHeight="1">
      <c r="A11" s="220" t="s">
        <v>441</v>
      </c>
      <c r="B11" s="221" t="s">
        <v>226</v>
      </c>
      <c r="C11" s="222">
        <v>3000000000</v>
      </c>
      <c r="D11" s="222">
        <v>3000000000</v>
      </c>
      <c r="E11" s="221" t="s">
        <v>442</v>
      </c>
      <c r="F11" s="223">
        <v>2.25</v>
      </c>
    </row>
    <row r="12" spans="1:22" ht="30" customHeight="1">
      <c r="A12" s="220" t="s">
        <v>443</v>
      </c>
      <c r="B12" s="221" t="s">
        <v>225</v>
      </c>
      <c r="C12" s="222">
        <v>1000000000</v>
      </c>
      <c r="D12" s="222">
        <v>7381297000</v>
      </c>
      <c r="E12" s="221" t="s">
        <v>442</v>
      </c>
      <c r="F12" s="223">
        <v>6.5</v>
      </c>
    </row>
    <row r="13" spans="1:22" ht="30" customHeight="1">
      <c r="A13" s="220" t="s">
        <v>444</v>
      </c>
      <c r="B13" s="221" t="s">
        <v>226</v>
      </c>
      <c r="C13" s="222">
        <v>11300000000</v>
      </c>
      <c r="D13" s="222">
        <v>11300000000</v>
      </c>
      <c r="E13" s="221" t="s">
        <v>445</v>
      </c>
      <c r="F13" s="223">
        <v>1.75</v>
      </c>
    </row>
    <row r="14" spans="1:22" ht="30" customHeight="1">
      <c r="A14" s="220" t="s">
        <v>446</v>
      </c>
      <c r="B14" s="221" t="s">
        <v>225</v>
      </c>
      <c r="C14" s="222">
        <v>1400000000</v>
      </c>
      <c r="D14" s="222">
        <v>10333815800</v>
      </c>
      <c r="E14" s="221" t="s">
        <v>447</v>
      </c>
      <c r="F14" s="223">
        <v>5.75</v>
      </c>
    </row>
    <row r="15" spans="1:22" ht="30" customHeight="1">
      <c r="A15" s="220" t="s">
        <v>448</v>
      </c>
      <c r="B15" s="221" t="s">
        <v>226</v>
      </c>
      <c r="C15" s="222">
        <v>6000000000</v>
      </c>
      <c r="D15" s="222">
        <v>6000000000</v>
      </c>
      <c r="E15" s="221" t="s">
        <v>228</v>
      </c>
      <c r="F15" s="223">
        <v>4.5</v>
      </c>
    </row>
    <row r="16" spans="1:22" ht="30" customHeight="1">
      <c r="A16" s="220" t="s">
        <v>449</v>
      </c>
      <c r="B16" s="221" t="s">
        <v>226</v>
      </c>
      <c r="C16" s="222">
        <v>10000000000</v>
      </c>
      <c r="D16" s="222">
        <v>10000000000</v>
      </c>
      <c r="E16" s="221" t="s">
        <v>450</v>
      </c>
      <c r="F16" s="223">
        <v>4.25</v>
      </c>
    </row>
    <row r="17" spans="1:22" ht="30" customHeight="1">
      <c r="A17" s="220" t="s">
        <v>451</v>
      </c>
      <c r="B17" s="221" t="s">
        <v>226</v>
      </c>
      <c r="C17" s="222">
        <v>5500000000</v>
      </c>
      <c r="D17" s="222">
        <v>5500000000</v>
      </c>
      <c r="E17" s="221" t="s">
        <v>452</v>
      </c>
      <c r="F17" s="223">
        <v>2.875</v>
      </c>
    </row>
    <row r="18" spans="1:22" ht="30" customHeight="1">
      <c r="A18" s="220" t="s">
        <v>503</v>
      </c>
      <c r="B18" s="221" t="s">
        <v>226</v>
      </c>
      <c r="C18" s="222">
        <v>10000000000</v>
      </c>
      <c r="D18" s="222">
        <v>10000000000</v>
      </c>
      <c r="E18" s="221" t="s">
        <v>504</v>
      </c>
      <c r="F18" s="223">
        <v>2.375</v>
      </c>
    </row>
    <row r="19" spans="1:22" ht="30" customHeight="1">
      <c r="A19" s="220" t="s">
        <v>453</v>
      </c>
      <c r="B19" s="221" t="s">
        <v>226</v>
      </c>
      <c r="C19" s="222">
        <v>3000000000</v>
      </c>
      <c r="D19" s="222">
        <v>3000000000</v>
      </c>
      <c r="E19" s="221" t="s">
        <v>454</v>
      </c>
      <c r="F19" s="223">
        <v>3.25</v>
      </c>
    </row>
    <row r="20" spans="1:22" ht="30" customHeight="1">
      <c r="A20" s="220" t="s">
        <v>686</v>
      </c>
      <c r="B20" s="221" t="s">
        <v>225</v>
      </c>
      <c r="C20" s="222">
        <v>1526019498.0799999</v>
      </c>
      <c r="D20" s="222">
        <v>11264003143.120001</v>
      </c>
      <c r="E20" s="221"/>
      <c r="F20" s="223"/>
    </row>
    <row r="21" spans="1:22" ht="30" customHeight="1">
      <c r="A21" s="220" t="s">
        <v>687</v>
      </c>
      <c r="B21" s="221" t="s">
        <v>226</v>
      </c>
      <c r="C21" s="222">
        <v>6240875367.9499998</v>
      </c>
      <c r="D21" s="222">
        <v>6240875367.9499998</v>
      </c>
      <c r="E21" s="221"/>
      <c r="F21" s="223"/>
    </row>
    <row r="22" spans="1:22" ht="30" customHeight="1">
      <c r="A22" s="220"/>
      <c r="B22" s="221"/>
      <c r="C22" s="222"/>
      <c r="D22" s="222"/>
      <c r="E22" s="221"/>
      <c r="F22" s="223"/>
    </row>
    <row r="23" spans="1:22" s="160" customFormat="1" ht="30" customHeight="1">
      <c r="A23" s="254" t="s">
        <v>220</v>
      </c>
      <c r="B23" s="255"/>
      <c r="C23" s="256"/>
      <c r="D23" s="256">
        <v>113473233811.07001</v>
      </c>
      <c r="E23" s="255"/>
      <c r="F23" s="257"/>
      <c r="M23" s="43"/>
      <c r="N23" s="43"/>
      <c r="U23" s="43"/>
      <c r="V23" s="43"/>
    </row>
    <row r="24" spans="1:22" s="160" customFormat="1" ht="30" customHeight="1">
      <c r="A24" s="220"/>
      <c r="B24" s="221"/>
      <c r="C24" s="222"/>
      <c r="D24" s="222"/>
      <c r="E24" s="221"/>
      <c r="F24" s="223"/>
      <c r="M24" s="43"/>
      <c r="N24" s="43"/>
      <c r="U24" s="43"/>
      <c r="V24" s="43"/>
    </row>
    <row r="25" spans="1:22" s="160" customFormat="1" ht="30" customHeight="1">
      <c r="A25" s="220" t="s">
        <v>221</v>
      </c>
      <c r="B25" s="221" t="s">
        <v>226</v>
      </c>
      <c r="C25" s="222">
        <v>17840000000</v>
      </c>
      <c r="D25" s="222">
        <v>17840000000</v>
      </c>
      <c r="E25" s="221"/>
      <c r="F25" s="223"/>
      <c r="M25" s="43"/>
      <c r="N25" s="43"/>
      <c r="U25" s="43"/>
      <c r="V25" s="43"/>
    </row>
    <row r="26" spans="1:22" ht="30" customHeight="1">
      <c r="A26" s="220" t="s">
        <v>223</v>
      </c>
      <c r="B26" s="221" t="s">
        <v>225</v>
      </c>
      <c r="C26" s="222">
        <v>100600000</v>
      </c>
      <c r="D26" s="222">
        <v>742558478.20000005</v>
      </c>
      <c r="E26" s="221"/>
      <c r="F26" s="223"/>
    </row>
    <row r="27" spans="1:22" ht="30" customHeight="1">
      <c r="A27" s="220" t="s">
        <v>222</v>
      </c>
      <c r="B27" s="221" t="s">
        <v>225</v>
      </c>
      <c r="C27" s="222">
        <v>1048150000</v>
      </c>
      <c r="D27" s="222">
        <v>7736706450.5500002</v>
      </c>
      <c r="E27" s="221"/>
      <c r="F27" s="223"/>
    </row>
    <row r="28" spans="1:22" ht="30" customHeight="1">
      <c r="A28" s="220"/>
      <c r="B28" s="221"/>
      <c r="C28" s="222"/>
      <c r="D28" s="222"/>
      <c r="E28" s="221"/>
      <c r="F28" s="223"/>
    </row>
    <row r="29" spans="1:22" ht="30" customHeight="1">
      <c r="A29" s="254" t="s">
        <v>219</v>
      </c>
      <c r="B29" s="255"/>
      <c r="C29" s="256"/>
      <c r="D29" s="256">
        <v>26319264928.75</v>
      </c>
      <c r="E29" s="255"/>
      <c r="F29" s="257"/>
    </row>
    <row r="30" spans="1:22" s="160" customFormat="1" ht="30" customHeight="1">
      <c r="A30" s="220"/>
      <c r="B30" s="221"/>
      <c r="C30" s="222"/>
      <c r="D30" s="222"/>
      <c r="E30" s="221"/>
      <c r="F30" s="223"/>
      <c r="M30" s="43"/>
      <c r="N30" s="43"/>
      <c r="U30" s="43"/>
      <c r="V30" s="43"/>
    </row>
    <row r="31" spans="1:22" ht="31.5" customHeight="1">
      <c r="A31" s="311" t="s">
        <v>224</v>
      </c>
      <c r="B31" s="312"/>
      <c r="C31" s="313"/>
      <c r="D31" s="313">
        <v>139792498739.82001</v>
      </c>
      <c r="E31" s="312"/>
      <c r="F31" s="314"/>
    </row>
    <row r="32" spans="1:22" s="160" customFormat="1" ht="31.5" customHeight="1">
      <c r="A32" s="168"/>
      <c r="B32" s="242"/>
      <c r="C32" s="243"/>
      <c r="D32" s="243"/>
      <c r="E32" s="242"/>
      <c r="F32" s="244"/>
      <c r="M32" s="43"/>
      <c r="N32" s="43"/>
      <c r="U32" s="43"/>
      <c r="V32" s="43"/>
    </row>
    <row r="33" spans="1:22" s="160" customFormat="1">
      <c r="A33" s="167" t="s">
        <v>240</v>
      </c>
      <c r="B33" s="228"/>
      <c r="C33" s="230"/>
      <c r="D33" s="230"/>
      <c r="E33" s="228"/>
      <c r="F33" s="229"/>
      <c r="M33" s="43"/>
      <c r="N33" s="43"/>
      <c r="U33" s="43"/>
      <c r="V33" s="43"/>
    </row>
    <row r="34" spans="1:22" ht="39.75" customHeight="1">
      <c r="A34" s="357" t="s">
        <v>498</v>
      </c>
      <c r="B34" s="357"/>
      <c r="C34" s="357"/>
      <c r="D34" s="357"/>
      <c r="E34" s="357"/>
      <c r="F34" s="357"/>
    </row>
    <row r="35" spans="1:22" ht="34.5" customHeight="1"/>
  </sheetData>
  <mergeCells count="2">
    <mergeCell ref="A3:F3"/>
    <mergeCell ref="A34:F3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O34"/>
  <sheetViews>
    <sheetView view="pageBreakPreview" zoomScale="85" zoomScaleNormal="85" zoomScaleSheetLayoutView="85" workbookViewId="0"/>
  </sheetViews>
  <sheetFormatPr defaultRowHeight="15"/>
  <cols>
    <col min="1" max="1" width="35.7109375" customWidth="1"/>
    <col min="2" max="2" width="14.140625" customWidth="1"/>
    <col min="3" max="4" width="18.85546875" style="43" customWidth="1"/>
    <col min="5" max="5" width="18.85546875" customWidth="1"/>
    <col min="6" max="6" width="15.42578125" style="219" customWidth="1"/>
  </cols>
  <sheetData>
    <row r="1" spans="1:15" s="126" customFormat="1" ht="15" customHeight="1">
      <c r="A1" s="118" t="s">
        <v>235</v>
      </c>
      <c r="C1" s="127"/>
      <c r="D1" s="127"/>
      <c r="F1" s="215"/>
    </row>
    <row r="2" spans="1:15" s="126" customFormat="1" ht="15" customHeight="1">
      <c r="C2" s="127"/>
      <c r="D2" s="127"/>
      <c r="F2" s="215"/>
    </row>
    <row r="3" spans="1:15" s="126" customFormat="1" ht="15" customHeight="1">
      <c r="A3" s="394" t="s">
        <v>695</v>
      </c>
      <c r="B3" s="394"/>
      <c r="C3" s="394"/>
      <c r="D3" s="394"/>
      <c r="E3" s="394"/>
      <c r="F3" s="394"/>
    </row>
    <row r="4" spans="1:15" s="126" customFormat="1" ht="15" customHeight="1">
      <c r="C4" s="127"/>
      <c r="D4" s="127"/>
      <c r="F4" s="215"/>
    </row>
    <row r="5" spans="1:15" s="214" customFormat="1" ht="28.5" customHeight="1">
      <c r="A5" s="238" t="s">
        <v>230</v>
      </c>
      <c r="B5" s="239" t="s">
        <v>231</v>
      </c>
      <c r="C5" s="240" t="s">
        <v>232</v>
      </c>
      <c r="D5" s="240" t="s">
        <v>497</v>
      </c>
      <c r="E5" s="239" t="s">
        <v>233</v>
      </c>
      <c r="F5" s="241" t="s">
        <v>234</v>
      </c>
    </row>
    <row r="6" spans="1:15" ht="30" customHeight="1">
      <c r="A6" s="250" t="s">
        <v>436</v>
      </c>
      <c r="B6" s="251" t="s">
        <v>225</v>
      </c>
      <c r="C6" s="252">
        <v>1000000000</v>
      </c>
      <c r="D6" s="252">
        <v>7396088000</v>
      </c>
      <c r="E6" s="251" t="s">
        <v>437</v>
      </c>
      <c r="F6" s="253">
        <v>5.375</v>
      </c>
    </row>
    <row r="7" spans="1:15" ht="30" customHeight="1">
      <c r="A7" s="220" t="s">
        <v>438</v>
      </c>
      <c r="B7" s="221" t="s">
        <v>226</v>
      </c>
      <c r="C7" s="222">
        <v>5000000000</v>
      </c>
      <c r="D7" s="222">
        <v>5000000000</v>
      </c>
      <c r="E7" s="221" t="s">
        <v>229</v>
      </c>
      <c r="F7" s="223">
        <v>6.75</v>
      </c>
    </row>
    <row r="8" spans="1:15" ht="30" customHeight="1">
      <c r="A8" s="220" t="s">
        <v>439</v>
      </c>
      <c r="B8" s="221" t="s">
        <v>225</v>
      </c>
      <c r="C8" s="222">
        <v>1000000000</v>
      </c>
      <c r="D8" s="222">
        <v>7396088000</v>
      </c>
      <c r="E8" s="221" t="s">
        <v>229</v>
      </c>
      <c r="F8" s="223">
        <v>6.5</v>
      </c>
    </row>
    <row r="9" spans="1:15" ht="30" customHeight="1">
      <c r="A9" s="220" t="s">
        <v>440</v>
      </c>
      <c r="B9" s="221" t="s">
        <v>226</v>
      </c>
      <c r="C9" s="222">
        <v>6000000000</v>
      </c>
      <c r="D9" s="222">
        <v>6000000000</v>
      </c>
      <c r="E9" s="221" t="s">
        <v>227</v>
      </c>
      <c r="F9" s="223">
        <v>2.75</v>
      </c>
    </row>
    <row r="10" spans="1:15" ht="30" customHeight="1">
      <c r="A10" s="220" t="s">
        <v>514</v>
      </c>
      <c r="B10" s="221" t="s">
        <v>225</v>
      </c>
      <c r="C10" s="222">
        <v>500000000</v>
      </c>
      <c r="D10" s="222">
        <v>3698044000</v>
      </c>
      <c r="E10" s="221" t="s">
        <v>442</v>
      </c>
      <c r="F10" s="223">
        <v>0.5</v>
      </c>
    </row>
    <row r="11" spans="1:15" ht="30" customHeight="1">
      <c r="A11" s="220" t="s">
        <v>441</v>
      </c>
      <c r="B11" s="221" t="s">
        <v>226</v>
      </c>
      <c r="C11" s="222">
        <v>3000000000</v>
      </c>
      <c r="D11" s="222">
        <v>3000000000</v>
      </c>
      <c r="E11" s="221" t="s">
        <v>442</v>
      </c>
      <c r="F11" s="223">
        <v>2.25</v>
      </c>
    </row>
    <row r="12" spans="1:15" ht="30" customHeight="1">
      <c r="A12" s="220" t="s">
        <v>443</v>
      </c>
      <c r="B12" s="221" t="s">
        <v>225</v>
      </c>
      <c r="C12" s="222">
        <v>1000000000</v>
      </c>
      <c r="D12" s="222">
        <v>7396088000</v>
      </c>
      <c r="E12" s="221" t="s">
        <v>442</v>
      </c>
      <c r="F12" s="223">
        <v>6.5</v>
      </c>
    </row>
    <row r="13" spans="1:15" ht="30" customHeight="1">
      <c r="A13" s="220" t="s">
        <v>444</v>
      </c>
      <c r="B13" s="221" t="s">
        <v>226</v>
      </c>
      <c r="C13" s="222">
        <v>11300000000</v>
      </c>
      <c r="D13" s="222">
        <v>11300000000</v>
      </c>
      <c r="E13" s="221" t="s">
        <v>445</v>
      </c>
      <c r="F13" s="223">
        <v>1.75</v>
      </c>
    </row>
    <row r="14" spans="1:15" ht="30" customHeight="1">
      <c r="A14" s="220" t="s">
        <v>446</v>
      </c>
      <c r="B14" s="221" t="s">
        <v>225</v>
      </c>
      <c r="C14" s="222">
        <v>1400000000</v>
      </c>
      <c r="D14" s="222">
        <v>10354523200</v>
      </c>
      <c r="E14" s="221" t="s">
        <v>447</v>
      </c>
      <c r="F14" s="223">
        <v>5.75</v>
      </c>
      <c r="O14" t="s">
        <v>251</v>
      </c>
    </row>
    <row r="15" spans="1:15" ht="30" customHeight="1">
      <c r="A15" s="220" t="s">
        <v>448</v>
      </c>
      <c r="B15" s="221" t="s">
        <v>226</v>
      </c>
      <c r="C15" s="222">
        <v>6000000000</v>
      </c>
      <c r="D15" s="222">
        <v>6000000000</v>
      </c>
      <c r="E15" s="221" t="s">
        <v>228</v>
      </c>
      <c r="F15" s="223">
        <v>4.5</v>
      </c>
    </row>
    <row r="16" spans="1:15" ht="30" customHeight="1">
      <c r="A16" s="220" t="s">
        <v>449</v>
      </c>
      <c r="B16" s="221" t="s">
        <v>226</v>
      </c>
      <c r="C16" s="222">
        <v>10000000000</v>
      </c>
      <c r="D16" s="222">
        <v>10000000000</v>
      </c>
      <c r="E16" s="221" t="s">
        <v>450</v>
      </c>
      <c r="F16" s="223">
        <v>4.25</v>
      </c>
    </row>
    <row r="17" spans="1:6" ht="30" customHeight="1">
      <c r="A17" s="220" t="s">
        <v>451</v>
      </c>
      <c r="B17" s="221" t="s">
        <v>226</v>
      </c>
      <c r="C17" s="222">
        <v>5500000000</v>
      </c>
      <c r="D17" s="222">
        <v>5500000000</v>
      </c>
      <c r="E17" s="221" t="s">
        <v>452</v>
      </c>
      <c r="F17" s="223">
        <v>2.875</v>
      </c>
    </row>
    <row r="18" spans="1:6" ht="30" customHeight="1">
      <c r="A18" s="220" t="s">
        <v>503</v>
      </c>
      <c r="B18" s="221" t="s">
        <v>226</v>
      </c>
      <c r="C18" s="222">
        <v>10000000000</v>
      </c>
      <c r="D18" s="222">
        <v>10000000000</v>
      </c>
      <c r="E18" s="221" t="s">
        <v>504</v>
      </c>
      <c r="F18" s="223">
        <v>2.375</v>
      </c>
    </row>
    <row r="19" spans="1:6" ht="30" customHeight="1">
      <c r="A19" s="220" t="s">
        <v>453</v>
      </c>
      <c r="B19" s="221" t="s">
        <v>226</v>
      </c>
      <c r="C19" s="222">
        <v>3000000000</v>
      </c>
      <c r="D19" s="222">
        <v>3000000000</v>
      </c>
      <c r="E19" s="221" t="s">
        <v>454</v>
      </c>
      <c r="F19" s="223">
        <v>3.25</v>
      </c>
    </row>
    <row r="20" spans="1:6" ht="30" customHeight="1">
      <c r="A20" s="220" t="s">
        <v>686</v>
      </c>
      <c r="B20" s="221" t="s">
        <v>225</v>
      </c>
      <c r="C20" s="222">
        <v>1513358783.9100001</v>
      </c>
      <c r="D20" s="222">
        <v>11192934741.370001</v>
      </c>
      <c r="E20" s="221"/>
      <c r="F20" s="223"/>
    </row>
    <row r="21" spans="1:6" ht="30" customHeight="1">
      <c r="A21" s="220" t="s">
        <v>687</v>
      </c>
      <c r="B21" s="221" t="s">
        <v>226</v>
      </c>
      <c r="C21" s="222">
        <v>6184272426.7700005</v>
      </c>
      <c r="D21" s="222">
        <v>6184272426.7700005</v>
      </c>
      <c r="E21" s="221"/>
      <c r="F21" s="223"/>
    </row>
    <row r="22" spans="1:6" ht="30" customHeight="1">
      <c r="A22" s="220"/>
      <c r="B22" s="221"/>
      <c r="C22" s="222"/>
      <c r="D22" s="222"/>
      <c r="E22" s="221"/>
      <c r="F22" s="223"/>
    </row>
    <row r="23" spans="1:6" s="160" customFormat="1" ht="30" customHeight="1">
      <c r="A23" s="254" t="s">
        <v>220</v>
      </c>
      <c r="B23" s="255"/>
      <c r="C23" s="256"/>
      <c r="D23" s="256">
        <v>113418038368.14</v>
      </c>
      <c r="E23" s="255"/>
      <c r="F23" s="257"/>
    </row>
    <row r="24" spans="1:6" s="160" customFormat="1" ht="30" customHeight="1">
      <c r="A24" s="220"/>
      <c r="B24" s="221"/>
      <c r="C24" s="222"/>
      <c r="D24" s="222"/>
      <c r="E24" s="221"/>
      <c r="F24" s="223"/>
    </row>
    <row r="25" spans="1:6" s="160" customFormat="1" ht="30" customHeight="1">
      <c r="A25" s="220" t="s">
        <v>221</v>
      </c>
      <c r="B25" s="221" t="s">
        <v>226</v>
      </c>
      <c r="C25" s="222">
        <v>17840000000</v>
      </c>
      <c r="D25" s="222">
        <v>17840000000</v>
      </c>
      <c r="E25" s="221"/>
      <c r="F25" s="223"/>
    </row>
    <row r="26" spans="1:6" s="160" customFormat="1" ht="30" customHeight="1">
      <c r="A26" s="220" t="s">
        <v>223</v>
      </c>
      <c r="B26" s="221" t="s">
        <v>225</v>
      </c>
      <c r="C26" s="222">
        <v>100600000</v>
      </c>
      <c r="D26" s="222">
        <v>744046452.79999995</v>
      </c>
      <c r="E26" s="221"/>
      <c r="F26" s="223"/>
    </row>
    <row r="27" spans="1:6" ht="30" customHeight="1">
      <c r="A27" s="220" t="s">
        <v>222</v>
      </c>
      <c r="B27" s="221" t="s">
        <v>225</v>
      </c>
      <c r="C27" s="222">
        <v>1048150000</v>
      </c>
      <c r="D27" s="222">
        <v>7752209637.1999998</v>
      </c>
      <c r="E27" s="221"/>
      <c r="F27" s="223"/>
    </row>
    <row r="28" spans="1:6" ht="30" customHeight="1">
      <c r="A28" s="220"/>
      <c r="B28" s="221"/>
      <c r="C28" s="222"/>
      <c r="D28" s="222"/>
      <c r="E28" s="221"/>
      <c r="F28" s="223"/>
    </row>
    <row r="29" spans="1:6" ht="30" customHeight="1">
      <c r="A29" s="254" t="s">
        <v>219</v>
      </c>
      <c r="B29" s="255"/>
      <c r="C29" s="256"/>
      <c r="D29" s="256">
        <v>26336256090</v>
      </c>
      <c r="E29" s="255"/>
      <c r="F29" s="257"/>
    </row>
    <row r="30" spans="1:6" ht="30" customHeight="1">
      <c r="A30" s="220"/>
      <c r="B30" s="221"/>
      <c r="C30" s="222"/>
      <c r="D30" s="222"/>
      <c r="E30" s="221"/>
      <c r="F30" s="223"/>
    </row>
    <row r="31" spans="1:6" ht="30" customHeight="1">
      <c r="A31" s="311" t="s">
        <v>224</v>
      </c>
      <c r="B31" s="312"/>
      <c r="C31" s="313"/>
      <c r="D31" s="313">
        <v>139754294458.14001</v>
      </c>
      <c r="E31" s="312"/>
      <c r="F31" s="314"/>
    </row>
    <row r="32" spans="1:6" ht="30" customHeight="1">
      <c r="A32" s="168"/>
      <c r="B32" s="168"/>
      <c r="C32" s="245"/>
      <c r="D32" s="245"/>
      <c r="E32" s="168"/>
      <c r="F32" s="246"/>
    </row>
    <row r="33" spans="1:6" s="160" customFormat="1">
      <c r="A33" s="167" t="s">
        <v>240</v>
      </c>
      <c r="B33" s="228"/>
      <c r="C33" s="230"/>
      <c r="D33" s="230"/>
      <c r="E33" s="228"/>
      <c r="F33" s="229"/>
    </row>
    <row r="34" spans="1:6" s="160" customFormat="1" ht="33" customHeight="1">
      <c r="A34" s="357" t="s">
        <v>498</v>
      </c>
      <c r="B34" s="357"/>
      <c r="C34" s="357"/>
      <c r="D34" s="357"/>
      <c r="E34" s="357"/>
      <c r="F34" s="357"/>
    </row>
  </sheetData>
  <mergeCells count="2">
    <mergeCell ref="A3:F3"/>
    <mergeCell ref="A34:F3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BC61"/>
  <sheetViews>
    <sheetView view="pageBreakPreview" zoomScale="85" zoomScaleNormal="25" zoomScaleSheetLayoutView="85" workbookViewId="0"/>
  </sheetViews>
  <sheetFormatPr defaultColWidth="15.7109375" defaultRowHeight="15"/>
  <cols>
    <col min="1" max="1" width="16" style="73" customWidth="1"/>
    <col min="2" max="2" width="10.28515625" style="8" customWidth="1"/>
    <col min="3" max="3" width="10.5703125" style="8" customWidth="1"/>
    <col min="4" max="7" width="12.5703125" style="8" customWidth="1"/>
    <col min="8" max="8" width="10.28515625" style="8" customWidth="1"/>
    <col min="9" max="9" width="10.5703125" style="8" customWidth="1"/>
    <col min="10" max="13" width="12.5703125" style="8" customWidth="1"/>
    <col min="14" max="14" width="10.28515625" style="8" customWidth="1"/>
    <col min="15" max="15" width="10.5703125" style="8" customWidth="1"/>
    <col min="16" max="25" width="12.5703125" style="8" customWidth="1"/>
    <col min="26" max="26" width="10.28515625" style="8" customWidth="1"/>
    <col min="27" max="27" width="10.5703125" style="8" customWidth="1"/>
    <col min="28" max="37" width="12.5703125" style="8" customWidth="1"/>
    <col min="38" max="38" width="10.28515625" style="8" customWidth="1"/>
    <col min="39" max="39" width="10.5703125" style="8" customWidth="1"/>
    <col min="40" max="55" width="12.5703125" style="8" customWidth="1"/>
  </cols>
  <sheetData>
    <row r="1" spans="1:55" ht="15.75">
      <c r="A1" s="72" t="s">
        <v>247</v>
      </c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s="42" customFormat="1" ht="15.75" thickBot="1">
      <c r="A2" s="161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55" ht="15.75" thickBot="1">
      <c r="A3" s="91" t="s">
        <v>483</v>
      </c>
      <c r="B3" s="395" t="s">
        <v>696</v>
      </c>
      <c r="C3" s="396"/>
      <c r="D3" s="396"/>
      <c r="E3" s="396"/>
      <c r="F3" s="396"/>
      <c r="G3" s="397"/>
      <c r="H3" s="395" t="s">
        <v>697</v>
      </c>
      <c r="I3" s="396"/>
      <c r="J3" s="396"/>
      <c r="K3" s="396"/>
      <c r="L3" s="396"/>
      <c r="M3" s="397"/>
      <c r="N3" s="395" t="s">
        <v>698</v>
      </c>
      <c r="O3" s="396"/>
      <c r="P3" s="396"/>
      <c r="Q3" s="396"/>
      <c r="R3" s="396"/>
      <c r="S3" s="397"/>
      <c r="T3" s="395" t="s">
        <v>699</v>
      </c>
      <c r="U3" s="396"/>
      <c r="V3" s="396"/>
      <c r="W3" s="396"/>
      <c r="X3" s="396"/>
      <c r="Y3" s="397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ht="107.25" customHeight="1" thickBot="1">
      <c r="A4" s="92" t="s">
        <v>252</v>
      </c>
      <c r="B4" s="93" t="s">
        <v>484</v>
      </c>
      <c r="C4" s="94" t="s">
        <v>485</v>
      </c>
      <c r="D4" s="94" t="s">
        <v>486</v>
      </c>
      <c r="E4" s="94" t="s">
        <v>290</v>
      </c>
      <c r="F4" s="94" t="s">
        <v>700</v>
      </c>
      <c r="G4" s="95" t="s">
        <v>291</v>
      </c>
      <c r="H4" s="93" t="s">
        <v>484</v>
      </c>
      <c r="I4" s="94" t="s">
        <v>485</v>
      </c>
      <c r="J4" s="94" t="s">
        <v>486</v>
      </c>
      <c r="K4" s="94" t="s">
        <v>290</v>
      </c>
      <c r="L4" s="94" t="s">
        <v>700</v>
      </c>
      <c r="M4" s="95" t="s">
        <v>291</v>
      </c>
      <c r="N4" s="93" t="s">
        <v>487</v>
      </c>
      <c r="O4" s="94" t="s">
        <v>488</v>
      </c>
      <c r="P4" s="94" t="s">
        <v>489</v>
      </c>
      <c r="Q4" s="94" t="s">
        <v>290</v>
      </c>
      <c r="R4" s="94" t="s">
        <v>701</v>
      </c>
      <c r="S4" s="95" t="s">
        <v>291</v>
      </c>
      <c r="T4" s="93" t="s">
        <v>487</v>
      </c>
      <c r="U4" s="94" t="s">
        <v>488</v>
      </c>
      <c r="V4" s="94" t="s">
        <v>489</v>
      </c>
      <c r="W4" s="94" t="s">
        <v>290</v>
      </c>
      <c r="X4" s="94" t="s">
        <v>702</v>
      </c>
      <c r="Y4" s="95" t="s">
        <v>291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>
      <c r="A5" s="346">
        <v>43375</v>
      </c>
      <c r="B5" s="347"/>
      <c r="C5" s="347"/>
      <c r="D5" s="348"/>
      <c r="E5" s="349"/>
      <c r="F5" s="348"/>
      <c r="G5" s="350"/>
      <c r="H5" s="347"/>
      <c r="I5" s="347"/>
      <c r="J5" s="348"/>
      <c r="K5" s="349"/>
      <c r="L5" s="348"/>
      <c r="M5" s="350"/>
      <c r="N5" s="347"/>
      <c r="O5" s="347"/>
      <c r="P5" s="348"/>
      <c r="Q5" s="349"/>
      <c r="R5" s="348"/>
      <c r="S5" s="350"/>
      <c r="T5" s="347"/>
      <c r="U5" s="347"/>
      <c r="V5" s="348"/>
      <c r="W5" s="349"/>
      <c r="X5" s="348"/>
      <c r="Y5" s="350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>
      <c r="A6" s="346">
        <v>43382</v>
      </c>
      <c r="B6" s="347"/>
      <c r="C6" s="347"/>
      <c r="D6" s="348"/>
      <c r="E6" s="349"/>
      <c r="F6" s="348"/>
      <c r="G6" s="350"/>
      <c r="H6" s="347"/>
      <c r="I6" s="347"/>
      <c r="J6" s="348"/>
      <c r="K6" s="349"/>
      <c r="L6" s="348"/>
      <c r="M6" s="350"/>
      <c r="N6" s="347"/>
      <c r="O6" s="347"/>
      <c r="P6" s="348"/>
      <c r="Q6" s="349"/>
      <c r="R6" s="348"/>
      <c r="S6" s="350"/>
      <c r="T6" s="347"/>
      <c r="U6" s="347"/>
      <c r="V6" s="348"/>
      <c r="W6" s="349"/>
      <c r="X6" s="348"/>
      <c r="Y6" s="350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>
      <c r="A7" s="346">
        <v>43389</v>
      </c>
      <c r="B7" s="347"/>
      <c r="C7" s="347"/>
      <c r="D7" s="348"/>
      <c r="E7" s="349"/>
      <c r="F7" s="348"/>
      <c r="G7" s="350"/>
      <c r="H7" s="347"/>
      <c r="I7" s="347"/>
      <c r="J7" s="348"/>
      <c r="K7" s="349"/>
      <c r="L7" s="348"/>
      <c r="M7" s="350"/>
      <c r="N7" s="347"/>
      <c r="O7" s="347"/>
      <c r="P7" s="348"/>
      <c r="Q7" s="349"/>
      <c r="R7" s="348"/>
      <c r="S7" s="350"/>
      <c r="T7" s="347"/>
      <c r="U7" s="347"/>
      <c r="V7" s="348"/>
      <c r="W7" s="349"/>
      <c r="X7" s="348"/>
      <c r="Y7" s="350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>
      <c r="A8" s="346">
        <v>43396</v>
      </c>
      <c r="B8" s="347"/>
      <c r="C8" s="347"/>
      <c r="D8" s="348"/>
      <c r="E8" s="349"/>
      <c r="F8" s="348"/>
      <c r="G8" s="350"/>
      <c r="H8" s="347">
        <v>630000000</v>
      </c>
      <c r="I8" s="347">
        <v>630000000</v>
      </c>
      <c r="J8" s="348">
        <v>99.933999999999997</v>
      </c>
      <c r="K8" s="349">
        <v>7.0000000000000007E-2</v>
      </c>
      <c r="L8" s="348">
        <v>99.91</v>
      </c>
      <c r="M8" s="350">
        <v>0.09</v>
      </c>
      <c r="N8" s="347">
        <v>49300000</v>
      </c>
      <c r="O8" s="347">
        <v>59300000</v>
      </c>
      <c r="P8" s="348">
        <v>99.995000000000005</v>
      </c>
      <c r="Q8" s="349">
        <v>0.01</v>
      </c>
      <c r="R8" s="348">
        <v>100</v>
      </c>
      <c r="S8" s="350">
        <v>0</v>
      </c>
      <c r="T8" s="347"/>
      <c r="U8" s="347"/>
      <c r="V8" s="348"/>
      <c r="W8" s="349"/>
      <c r="X8" s="348"/>
      <c r="Y8" s="350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>
      <c r="A9" s="346">
        <v>43403</v>
      </c>
      <c r="B9" s="347"/>
      <c r="C9" s="347"/>
      <c r="D9" s="348"/>
      <c r="E9" s="349"/>
      <c r="F9" s="348"/>
      <c r="G9" s="350"/>
      <c r="H9" s="347"/>
      <c r="I9" s="347"/>
      <c r="J9" s="348"/>
      <c r="K9" s="349"/>
      <c r="L9" s="348"/>
      <c r="M9" s="350"/>
      <c r="N9" s="347"/>
      <c r="O9" s="347"/>
      <c r="P9" s="348"/>
      <c r="Q9" s="349"/>
      <c r="R9" s="348"/>
      <c r="S9" s="350"/>
      <c r="T9" s="347"/>
      <c r="U9" s="347"/>
      <c r="V9" s="348"/>
      <c r="W9" s="349"/>
      <c r="X9" s="348"/>
      <c r="Y9" s="35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>
      <c r="A10" s="346">
        <v>43410</v>
      </c>
      <c r="B10" s="347"/>
      <c r="C10" s="347"/>
      <c r="D10" s="348"/>
      <c r="E10" s="349"/>
      <c r="F10" s="348"/>
      <c r="G10" s="350"/>
      <c r="H10" s="347"/>
      <c r="I10" s="347"/>
      <c r="J10" s="348"/>
      <c r="K10" s="349"/>
      <c r="L10" s="348"/>
      <c r="M10" s="350"/>
      <c r="N10" s="347"/>
      <c r="O10" s="347"/>
      <c r="P10" s="348"/>
      <c r="Q10" s="349"/>
      <c r="R10" s="348"/>
      <c r="S10" s="350"/>
      <c r="T10" s="347"/>
      <c r="U10" s="347"/>
      <c r="V10" s="348"/>
      <c r="W10" s="349"/>
      <c r="X10" s="348"/>
      <c r="Y10" s="35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>
      <c r="A11" s="346">
        <v>43417</v>
      </c>
      <c r="B11" s="347"/>
      <c r="C11" s="347"/>
      <c r="D11" s="348"/>
      <c r="E11" s="349"/>
      <c r="F11" s="348"/>
      <c r="G11" s="350"/>
      <c r="H11" s="347"/>
      <c r="I11" s="347"/>
      <c r="J11" s="348"/>
      <c r="K11" s="349"/>
      <c r="L11" s="348"/>
      <c r="M11" s="350"/>
      <c r="N11" s="347"/>
      <c r="O11" s="347"/>
      <c r="P11" s="348"/>
      <c r="Q11" s="349"/>
      <c r="R11" s="348"/>
      <c r="S11" s="350"/>
      <c r="T11" s="347"/>
      <c r="U11" s="347"/>
      <c r="V11" s="348"/>
      <c r="W11" s="349"/>
      <c r="X11" s="348"/>
      <c r="Y11" s="350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>
      <c r="A12" s="346">
        <v>43424</v>
      </c>
      <c r="B12" s="347"/>
      <c r="C12" s="347"/>
      <c r="D12" s="348"/>
      <c r="E12" s="349"/>
      <c r="F12" s="348"/>
      <c r="G12" s="350"/>
      <c r="H12" s="347">
        <v>1489000000</v>
      </c>
      <c r="I12" s="347">
        <v>1499000000</v>
      </c>
      <c r="J12" s="348">
        <v>99.917000000000002</v>
      </c>
      <c r="K12" s="349">
        <v>0.08</v>
      </c>
      <c r="L12" s="348">
        <v>99.91</v>
      </c>
      <c r="M12" s="350">
        <v>0.09</v>
      </c>
      <c r="N12" s="347"/>
      <c r="O12" s="347"/>
      <c r="P12" s="348"/>
      <c r="Q12" s="349"/>
      <c r="R12" s="348"/>
      <c r="S12" s="350"/>
      <c r="T12" s="347"/>
      <c r="U12" s="347"/>
      <c r="V12" s="348"/>
      <c r="W12" s="349"/>
      <c r="X12" s="348"/>
      <c r="Y12" s="350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>
      <c r="A13" s="346">
        <v>43431</v>
      </c>
      <c r="B13" s="347"/>
      <c r="C13" s="347"/>
      <c r="D13" s="348"/>
      <c r="E13" s="349"/>
      <c r="F13" s="348"/>
      <c r="G13" s="350"/>
      <c r="H13" s="347"/>
      <c r="I13" s="347"/>
      <c r="J13" s="348"/>
      <c r="K13" s="349"/>
      <c r="L13" s="348"/>
      <c r="M13" s="350"/>
      <c r="N13" s="347"/>
      <c r="O13" s="347"/>
      <c r="P13" s="348"/>
      <c r="Q13" s="349"/>
      <c r="R13" s="348"/>
      <c r="S13" s="350"/>
      <c r="T13" s="347"/>
      <c r="U13" s="347"/>
      <c r="V13" s="348"/>
      <c r="W13" s="349"/>
      <c r="X13" s="348"/>
      <c r="Y13" s="350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>
      <c r="A14" s="346">
        <v>43438</v>
      </c>
      <c r="B14" s="347"/>
      <c r="C14" s="347"/>
      <c r="D14" s="348"/>
      <c r="E14" s="349"/>
      <c r="F14" s="348"/>
      <c r="G14" s="350"/>
      <c r="H14" s="347">
        <v>1872000000</v>
      </c>
      <c r="I14" s="347">
        <v>1872000000</v>
      </c>
      <c r="J14" s="348">
        <v>99.915000000000006</v>
      </c>
      <c r="K14" s="349">
        <v>0.09</v>
      </c>
      <c r="L14" s="348">
        <v>99.91</v>
      </c>
      <c r="M14" s="350">
        <v>0.09</v>
      </c>
      <c r="N14" s="347">
        <v>3300000</v>
      </c>
      <c r="O14" s="347">
        <v>8300000</v>
      </c>
      <c r="P14" s="348">
        <v>99.88</v>
      </c>
      <c r="Q14" s="349">
        <v>0.12</v>
      </c>
      <c r="R14" s="348">
        <v>100</v>
      </c>
      <c r="S14" s="350">
        <v>0</v>
      </c>
      <c r="T14" s="347"/>
      <c r="U14" s="347"/>
      <c r="V14" s="348"/>
      <c r="W14" s="349"/>
      <c r="X14" s="348"/>
      <c r="Y14" s="350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>
      <c r="A15" s="346">
        <v>43445</v>
      </c>
      <c r="B15" s="347"/>
      <c r="C15" s="347"/>
      <c r="D15" s="348"/>
      <c r="E15" s="349"/>
      <c r="F15" s="348"/>
      <c r="G15" s="350"/>
      <c r="H15" s="347"/>
      <c r="I15" s="347"/>
      <c r="J15" s="348"/>
      <c r="K15" s="349"/>
      <c r="L15" s="348"/>
      <c r="M15" s="350"/>
      <c r="N15" s="347"/>
      <c r="O15" s="347"/>
      <c r="P15" s="348"/>
      <c r="Q15" s="349"/>
      <c r="R15" s="348"/>
      <c r="S15" s="350"/>
      <c r="T15" s="347"/>
      <c r="U15" s="347"/>
      <c r="V15" s="348"/>
      <c r="W15" s="349"/>
      <c r="X15" s="348"/>
      <c r="Y15" s="350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>
      <c r="A16" s="346">
        <v>43452</v>
      </c>
      <c r="B16" s="347"/>
      <c r="C16" s="347"/>
      <c r="D16" s="348"/>
      <c r="E16" s="349"/>
      <c r="F16" s="348"/>
      <c r="G16" s="350"/>
      <c r="H16" s="347"/>
      <c r="I16" s="347"/>
      <c r="J16" s="348"/>
      <c r="K16" s="349"/>
      <c r="L16" s="348"/>
      <c r="M16" s="350"/>
      <c r="N16" s="347"/>
      <c r="O16" s="347"/>
      <c r="P16" s="348"/>
      <c r="Q16" s="349"/>
      <c r="R16" s="348"/>
      <c r="S16" s="350"/>
      <c r="T16" s="347"/>
      <c r="U16" s="347"/>
      <c r="V16" s="348"/>
      <c r="W16" s="349"/>
      <c r="X16" s="348"/>
      <c r="Y16" s="350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>
      <c r="A17" s="346">
        <v>43459</v>
      </c>
      <c r="B17" s="347"/>
      <c r="C17" s="347"/>
      <c r="D17" s="348"/>
      <c r="E17" s="349"/>
      <c r="F17" s="348"/>
      <c r="G17" s="350"/>
      <c r="H17" s="347"/>
      <c r="I17" s="347"/>
      <c r="J17" s="348"/>
      <c r="K17" s="349"/>
      <c r="L17" s="348"/>
      <c r="M17" s="350"/>
      <c r="N17" s="347"/>
      <c r="O17" s="347"/>
      <c r="P17" s="348"/>
      <c r="Q17" s="349"/>
      <c r="R17" s="348"/>
      <c r="S17" s="350"/>
      <c r="T17" s="347"/>
      <c r="U17" s="347"/>
      <c r="V17" s="348"/>
      <c r="W17" s="349"/>
      <c r="X17" s="348"/>
      <c r="Y17" s="350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>
      <c r="A18" s="346">
        <v>43467</v>
      </c>
      <c r="B18" s="347"/>
      <c r="C18" s="347"/>
      <c r="D18" s="348"/>
      <c r="E18" s="349"/>
      <c r="F18" s="348"/>
      <c r="G18" s="350"/>
      <c r="H18" s="347">
        <v>2048000000</v>
      </c>
      <c r="I18" s="347">
        <v>2048000000</v>
      </c>
      <c r="J18" s="348">
        <v>99.914000000000001</v>
      </c>
      <c r="K18" s="349">
        <v>0.09</v>
      </c>
      <c r="L18" s="348">
        <v>99.91</v>
      </c>
      <c r="M18" s="350">
        <v>0.09</v>
      </c>
      <c r="N18" s="347"/>
      <c r="O18" s="347"/>
      <c r="P18" s="348"/>
      <c r="Q18" s="349"/>
      <c r="R18" s="348"/>
      <c r="S18" s="350"/>
      <c r="T18" s="347"/>
      <c r="U18" s="347"/>
      <c r="V18" s="348"/>
      <c r="W18" s="349"/>
      <c r="X18" s="348"/>
      <c r="Y18" s="350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>
      <c r="A19" s="346">
        <v>43473</v>
      </c>
      <c r="B19" s="347"/>
      <c r="C19" s="347"/>
      <c r="D19" s="348"/>
      <c r="E19" s="349"/>
      <c r="F19" s="348"/>
      <c r="G19" s="350"/>
      <c r="H19" s="347"/>
      <c r="I19" s="347"/>
      <c r="J19" s="348"/>
      <c r="K19" s="349"/>
      <c r="L19" s="348"/>
      <c r="M19" s="350"/>
      <c r="N19" s="347"/>
      <c r="O19" s="347"/>
      <c r="P19" s="348"/>
      <c r="Q19" s="349"/>
      <c r="R19" s="348"/>
      <c r="S19" s="350"/>
      <c r="T19" s="347"/>
      <c r="U19" s="347"/>
      <c r="V19" s="348"/>
      <c r="W19" s="349"/>
      <c r="X19" s="348"/>
      <c r="Y19" s="350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>
      <c r="A20" s="346">
        <v>43480</v>
      </c>
      <c r="B20" s="347"/>
      <c r="C20" s="347"/>
      <c r="D20" s="348"/>
      <c r="E20" s="349"/>
      <c r="F20" s="348"/>
      <c r="G20" s="350"/>
      <c r="H20" s="347"/>
      <c r="I20" s="347"/>
      <c r="J20" s="348"/>
      <c r="K20" s="349"/>
      <c r="L20" s="348"/>
      <c r="M20" s="350"/>
      <c r="N20" s="347"/>
      <c r="O20" s="347"/>
      <c r="P20" s="348"/>
      <c r="Q20" s="349"/>
      <c r="R20" s="348"/>
      <c r="S20" s="350"/>
      <c r="T20" s="347"/>
      <c r="U20" s="347"/>
      <c r="V20" s="348"/>
      <c r="W20" s="349"/>
      <c r="X20" s="348"/>
      <c r="Y20" s="35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>
      <c r="A21" s="346">
        <v>43487</v>
      </c>
      <c r="B21" s="347"/>
      <c r="C21" s="347"/>
      <c r="D21" s="348"/>
      <c r="E21" s="349"/>
      <c r="F21" s="348"/>
      <c r="G21" s="350"/>
      <c r="H21" s="347">
        <v>1405000000</v>
      </c>
      <c r="I21" s="347">
        <v>1405000000</v>
      </c>
      <c r="J21" s="348">
        <v>99.926000000000002</v>
      </c>
      <c r="K21" s="349">
        <v>7.0000000000000007E-2</v>
      </c>
      <c r="L21" s="348">
        <v>99.91</v>
      </c>
      <c r="M21" s="350">
        <v>0.09</v>
      </c>
      <c r="N21" s="347"/>
      <c r="O21" s="347"/>
      <c r="P21" s="348"/>
      <c r="Q21" s="349"/>
      <c r="R21" s="348"/>
      <c r="S21" s="350"/>
      <c r="T21" s="347"/>
      <c r="U21" s="347"/>
      <c r="V21" s="348"/>
      <c r="W21" s="349"/>
      <c r="X21" s="348"/>
      <c r="Y21" s="350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>
      <c r="A22" s="346">
        <v>43494</v>
      </c>
      <c r="B22" s="347"/>
      <c r="C22" s="347"/>
      <c r="D22" s="348"/>
      <c r="E22" s="349"/>
      <c r="F22" s="348"/>
      <c r="G22" s="350"/>
      <c r="H22" s="347">
        <v>354000000</v>
      </c>
      <c r="I22" s="347">
        <v>354000000</v>
      </c>
      <c r="J22" s="348">
        <v>99.918999999999997</v>
      </c>
      <c r="K22" s="349">
        <v>0.08</v>
      </c>
      <c r="L22" s="348">
        <v>99.91</v>
      </c>
      <c r="M22" s="350">
        <v>0.09</v>
      </c>
      <c r="N22" s="347"/>
      <c r="O22" s="347"/>
      <c r="P22" s="348"/>
      <c r="Q22" s="349"/>
      <c r="R22" s="348"/>
      <c r="S22" s="350"/>
      <c r="T22" s="347"/>
      <c r="U22" s="347"/>
      <c r="V22" s="348"/>
      <c r="W22" s="349"/>
      <c r="X22" s="348"/>
      <c r="Y22" s="350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>
      <c r="A23" s="346">
        <v>43496</v>
      </c>
      <c r="B23" s="347"/>
      <c r="C23" s="347"/>
      <c r="D23" s="348"/>
      <c r="E23" s="349"/>
      <c r="F23" s="348"/>
      <c r="G23" s="350"/>
      <c r="H23" s="347"/>
      <c r="I23" s="347"/>
      <c r="J23" s="348"/>
      <c r="K23" s="349"/>
      <c r="L23" s="348"/>
      <c r="M23" s="350"/>
      <c r="N23" s="347"/>
      <c r="O23" s="347"/>
      <c r="P23" s="348"/>
      <c r="Q23" s="349"/>
      <c r="R23" s="348"/>
      <c r="S23" s="350"/>
      <c r="T23" s="347">
        <v>1048150000</v>
      </c>
      <c r="U23" s="347">
        <v>1343150000</v>
      </c>
      <c r="V23" s="348">
        <v>99.988</v>
      </c>
      <c r="W23" s="349">
        <v>0.01</v>
      </c>
      <c r="X23" s="348">
        <v>100</v>
      </c>
      <c r="Y23" s="350">
        <v>0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>
      <c r="A24" s="346">
        <v>43501</v>
      </c>
      <c r="B24" s="347"/>
      <c r="C24" s="347"/>
      <c r="D24" s="348"/>
      <c r="E24" s="349"/>
      <c r="F24" s="348"/>
      <c r="G24" s="350"/>
      <c r="H24" s="347"/>
      <c r="I24" s="347"/>
      <c r="J24" s="348"/>
      <c r="K24" s="349"/>
      <c r="L24" s="348"/>
      <c r="M24" s="350"/>
      <c r="N24" s="347"/>
      <c r="O24" s="347"/>
      <c r="P24" s="348"/>
      <c r="Q24" s="349"/>
      <c r="R24" s="348"/>
      <c r="S24" s="350"/>
      <c r="T24" s="347"/>
      <c r="U24" s="347"/>
      <c r="V24" s="348"/>
      <c r="W24" s="349"/>
      <c r="X24" s="348"/>
      <c r="Y24" s="350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>
      <c r="A25" s="346">
        <v>43508</v>
      </c>
      <c r="B25" s="347"/>
      <c r="C25" s="347"/>
      <c r="D25" s="348"/>
      <c r="E25" s="349"/>
      <c r="F25" s="348"/>
      <c r="G25" s="350"/>
      <c r="H25" s="347">
        <v>1017000000</v>
      </c>
      <c r="I25" s="347">
        <v>1017000000</v>
      </c>
      <c r="J25" s="348">
        <v>99.923000000000002</v>
      </c>
      <c r="K25" s="349">
        <v>0.08</v>
      </c>
      <c r="L25" s="348">
        <v>99.91</v>
      </c>
      <c r="M25" s="350">
        <v>0.09</v>
      </c>
      <c r="N25" s="347"/>
      <c r="O25" s="347"/>
      <c r="P25" s="348"/>
      <c r="Q25" s="349"/>
      <c r="R25" s="348"/>
      <c r="S25" s="350"/>
      <c r="T25" s="347"/>
      <c r="U25" s="347"/>
      <c r="V25" s="348"/>
      <c r="W25" s="349"/>
      <c r="X25" s="348"/>
      <c r="Y25" s="350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>
      <c r="A26" s="346">
        <v>43515</v>
      </c>
      <c r="B26" s="347">
        <v>200000000</v>
      </c>
      <c r="C26" s="347">
        <v>200000000</v>
      </c>
      <c r="D26" s="348">
        <v>99.97</v>
      </c>
      <c r="E26" s="349">
        <v>0.06</v>
      </c>
      <c r="F26" s="348">
        <v>99.97</v>
      </c>
      <c r="G26" s="350">
        <v>0.06</v>
      </c>
      <c r="H26" s="347">
        <v>1052000000</v>
      </c>
      <c r="I26" s="347">
        <v>1052000000</v>
      </c>
      <c r="J26" s="348">
        <v>99.917000000000002</v>
      </c>
      <c r="K26" s="349">
        <v>0.08</v>
      </c>
      <c r="L26" s="348">
        <v>99.915000000000006</v>
      </c>
      <c r="M26" s="350">
        <v>0.09</v>
      </c>
      <c r="N26" s="347"/>
      <c r="O26" s="347"/>
      <c r="P26" s="348"/>
      <c r="Q26" s="349"/>
      <c r="R26" s="348"/>
      <c r="S26" s="350"/>
      <c r="T26" s="347"/>
      <c r="U26" s="347"/>
      <c r="V26" s="348"/>
      <c r="W26" s="349"/>
      <c r="X26" s="348"/>
      <c r="Y26" s="350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>
      <c r="A27" s="346">
        <v>43522</v>
      </c>
      <c r="B27" s="347"/>
      <c r="C27" s="347"/>
      <c r="D27" s="348"/>
      <c r="E27" s="349"/>
      <c r="F27" s="348"/>
      <c r="G27" s="350"/>
      <c r="H27" s="347">
        <v>1593000000</v>
      </c>
      <c r="I27" s="347">
        <v>1593000000</v>
      </c>
      <c r="J27" s="348">
        <v>99.924000000000007</v>
      </c>
      <c r="K27" s="349">
        <v>0.08</v>
      </c>
      <c r="L27" s="348">
        <v>99.915000000000006</v>
      </c>
      <c r="M27" s="350">
        <v>0.09</v>
      </c>
      <c r="N27" s="347"/>
      <c r="O27" s="347"/>
      <c r="P27" s="348"/>
      <c r="Q27" s="349"/>
      <c r="R27" s="348"/>
      <c r="S27" s="350"/>
      <c r="T27" s="347"/>
      <c r="U27" s="347"/>
      <c r="V27" s="348"/>
      <c r="W27" s="349"/>
      <c r="X27" s="348"/>
      <c r="Y27" s="350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>
      <c r="A28" s="346">
        <v>43529</v>
      </c>
      <c r="B28" s="347"/>
      <c r="C28" s="347"/>
      <c r="D28" s="348"/>
      <c r="E28" s="349"/>
      <c r="F28" s="348"/>
      <c r="G28" s="350"/>
      <c r="H28" s="347">
        <v>962000000</v>
      </c>
      <c r="I28" s="347">
        <v>962000000</v>
      </c>
      <c r="J28" s="348">
        <v>99.915000000000006</v>
      </c>
      <c r="K28" s="349">
        <v>0.09</v>
      </c>
      <c r="L28" s="348">
        <v>99.915000000000006</v>
      </c>
      <c r="M28" s="350">
        <v>0.09</v>
      </c>
      <c r="N28" s="347"/>
      <c r="O28" s="347"/>
      <c r="P28" s="348"/>
      <c r="Q28" s="349"/>
      <c r="R28" s="348"/>
      <c r="S28" s="350"/>
      <c r="T28" s="347"/>
      <c r="U28" s="347"/>
      <c r="V28" s="348"/>
      <c r="W28" s="349"/>
      <c r="X28" s="348"/>
      <c r="Y28" s="350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>
      <c r="A29" s="346">
        <v>43536</v>
      </c>
      <c r="B29" s="347"/>
      <c r="C29" s="347"/>
      <c r="D29" s="348"/>
      <c r="E29" s="349"/>
      <c r="F29" s="348"/>
      <c r="G29" s="350"/>
      <c r="H29" s="347"/>
      <c r="I29" s="347"/>
      <c r="J29" s="348"/>
      <c r="K29" s="349"/>
      <c r="L29" s="348"/>
      <c r="M29" s="350"/>
      <c r="N29" s="347"/>
      <c r="O29" s="347"/>
      <c r="P29" s="348"/>
      <c r="Q29" s="349"/>
      <c r="R29" s="348"/>
      <c r="S29" s="350"/>
      <c r="T29" s="347"/>
      <c r="U29" s="347"/>
      <c r="V29" s="348"/>
      <c r="W29" s="349"/>
      <c r="X29" s="348"/>
      <c r="Y29" s="350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>
      <c r="A30" s="346">
        <v>43543</v>
      </c>
      <c r="B30" s="347"/>
      <c r="C30" s="347"/>
      <c r="D30" s="348"/>
      <c r="E30" s="349"/>
      <c r="F30" s="348"/>
      <c r="G30" s="350"/>
      <c r="H30" s="347"/>
      <c r="I30" s="347"/>
      <c r="J30" s="348"/>
      <c r="K30" s="349"/>
      <c r="L30" s="348"/>
      <c r="M30" s="350"/>
      <c r="N30" s="347"/>
      <c r="O30" s="347"/>
      <c r="P30" s="348"/>
      <c r="Q30" s="349"/>
      <c r="R30" s="348"/>
      <c r="S30" s="350"/>
      <c r="T30" s="347"/>
      <c r="U30" s="347"/>
      <c r="V30" s="348"/>
      <c r="W30" s="349"/>
      <c r="X30" s="348"/>
      <c r="Y30" s="35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>
      <c r="A31" s="346">
        <v>43550</v>
      </c>
      <c r="B31" s="347"/>
      <c r="C31" s="347"/>
      <c r="D31" s="348"/>
      <c r="E31" s="349"/>
      <c r="F31" s="348"/>
      <c r="G31" s="350"/>
      <c r="H31" s="347">
        <v>800000000</v>
      </c>
      <c r="I31" s="347">
        <v>1171000000</v>
      </c>
      <c r="J31" s="348">
        <v>99.926000000000002</v>
      </c>
      <c r="K31" s="349">
        <v>7.0000000000000007E-2</v>
      </c>
      <c r="L31" s="348">
        <v>99.915000000000006</v>
      </c>
      <c r="M31" s="350">
        <v>0.09</v>
      </c>
      <c r="N31" s="347"/>
      <c r="O31" s="347"/>
      <c r="P31" s="348"/>
      <c r="Q31" s="349"/>
      <c r="R31" s="348"/>
      <c r="S31" s="350"/>
      <c r="T31" s="347"/>
      <c r="U31" s="347"/>
      <c r="V31" s="348"/>
      <c r="W31" s="349"/>
      <c r="X31" s="348"/>
      <c r="Y31" s="350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>
      <c r="A32" s="346">
        <v>43557</v>
      </c>
      <c r="B32" s="347"/>
      <c r="C32" s="347"/>
      <c r="D32" s="348"/>
      <c r="E32" s="349"/>
      <c r="F32" s="348"/>
      <c r="G32" s="350"/>
      <c r="H32" s="347"/>
      <c r="I32" s="347"/>
      <c r="J32" s="348"/>
      <c r="K32" s="349"/>
      <c r="L32" s="348"/>
      <c r="M32" s="350"/>
      <c r="N32" s="347"/>
      <c r="O32" s="347"/>
      <c r="P32" s="348"/>
      <c r="Q32" s="349"/>
      <c r="R32" s="348"/>
      <c r="S32" s="350"/>
      <c r="T32" s="347"/>
      <c r="U32" s="347"/>
      <c r="V32" s="348"/>
      <c r="W32" s="349"/>
      <c r="X32" s="348"/>
      <c r="Y32" s="350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>
      <c r="A33" s="346">
        <v>43564</v>
      </c>
      <c r="B33" s="347"/>
      <c r="C33" s="347"/>
      <c r="D33" s="348"/>
      <c r="E33" s="349"/>
      <c r="F33" s="348"/>
      <c r="G33" s="350"/>
      <c r="H33" s="347"/>
      <c r="I33" s="347"/>
      <c r="J33" s="348"/>
      <c r="K33" s="349"/>
      <c r="L33" s="348"/>
      <c r="M33" s="350"/>
      <c r="N33" s="347"/>
      <c r="O33" s="347"/>
      <c r="P33" s="348"/>
      <c r="Q33" s="349"/>
      <c r="R33" s="348"/>
      <c r="S33" s="350"/>
      <c r="T33" s="347"/>
      <c r="U33" s="347"/>
      <c r="V33" s="348"/>
      <c r="W33" s="349"/>
      <c r="X33" s="348"/>
      <c r="Y33" s="350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>
      <c r="A34" s="346">
        <v>43571</v>
      </c>
      <c r="B34" s="347"/>
      <c r="C34" s="347"/>
      <c r="D34" s="348"/>
      <c r="E34" s="349"/>
      <c r="F34" s="348"/>
      <c r="G34" s="350"/>
      <c r="H34" s="347"/>
      <c r="I34" s="347"/>
      <c r="J34" s="348"/>
      <c r="K34" s="349"/>
      <c r="L34" s="348"/>
      <c r="M34" s="350"/>
      <c r="N34" s="347"/>
      <c r="O34" s="347"/>
      <c r="P34" s="348"/>
      <c r="Q34" s="349"/>
      <c r="R34" s="348"/>
      <c r="S34" s="350"/>
      <c r="T34" s="347"/>
      <c r="U34" s="347"/>
      <c r="V34" s="348"/>
      <c r="W34" s="349"/>
      <c r="X34" s="348"/>
      <c r="Y34" s="350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>
      <c r="A35" s="346">
        <v>43578</v>
      </c>
      <c r="B35" s="347"/>
      <c r="C35" s="347"/>
      <c r="D35" s="348"/>
      <c r="E35" s="349"/>
      <c r="F35" s="348"/>
      <c r="G35" s="350"/>
      <c r="H35" s="347">
        <v>1158000000</v>
      </c>
      <c r="I35" s="347">
        <v>1393000000</v>
      </c>
      <c r="J35" s="348">
        <v>99.923000000000002</v>
      </c>
      <c r="K35" s="349">
        <v>0.08</v>
      </c>
      <c r="L35" s="348">
        <v>99.924999999999997</v>
      </c>
      <c r="M35" s="350">
        <v>0.08</v>
      </c>
      <c r="N35" s="347"/>
      <c r="O35" s="347"/>
      <c r="P35" s="348"/>
      <c r="Q35" s="349"/>
      <c r="R35" s="348"/>
      <c r="S35" s="350"/>
      <c r="T35" s="347"/>
      <c r="U35" s="347"/>
      <c r="V35" s="348"/>
      <c r="W35" s="349"/>
      <c r="X35" s="348"/>
      <c r="Y35" s="350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>
      <c r="A36" s="346">
        <v>43585</v>
      </c>
      <c r="B36" s="347"/>
      <c r="C36" s="347"/>
      <c r="D36" s="348"/>
      <c r="E36" s="349"/>
      <c r="F36" s="348"/>
      <c r="G36" s="350"/>
      <c r="H36" s="347">
        <v>690000000</v>
      </c>
      <c r="I36" s="347">
        <v>970000000</v>
      </c>
      <c r="J36" s="348">
        <v>99.923000000000002</v>
      </c>
      <c r="K36" s="349">
        <v>0.08</v>
      </c>
      <c r="L36" s="348">
        <v>99.924999999999997</v>
      </c>
      <c r="M36" s="350">
        <v>0.08</v>
      </c>
      <c r="N36" s="347"/>
      <c r="O36" s="347"/>
      <c r="P36" s="348"/>
      <c r="Q36" s="349"/>
      <c r="R36" s="348"/>
      <c r="S36" s="350"/>
      <c r="T36" s="347"/>
      <c r="U36" s="347"/>
      <c r="V36" s="348"/>
      <c r="W36" s="349"/>
      <c r="X36" s="348"/>
      <c r="Y36" s="350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>
      <c r="A37" s="346">
        <v>43592</v>
      </c>
      <c r="B37" s="347"/>
      <c r="C37" s="347"/>
      <c r="D37" s="348"/>
      <c r="E37" s="349"/>
      <c r="F37" s="348"/>
      <c r="G37" s="350"/>
      <c r="H37" s="347"/>
      <c r="I37" s="347"/>
      <c r="J37" s="348"/>
      <c r="K37" s="349"/>
      <c r="L37" s="348"/>
      <c r="M37" s="350"/>
      <c r="N37" s="347"/>
      <c r="O37" s="347"/>
      <c r="P37" s="348"/>
      <c r="Q37" s="349"/>
      <c r="R37" s="348"/>
      <c r="S37" s="350"/>
      <c r="T37" s="347"/>
      <c r="U37" s="347"/>
      <c r="V37" s="348"/>
      <c r="W37" s="349"/>
      <c r="X37" s="348"/>
      <c r="Y37" s="350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>
      <c r="A38" s="346">
        <v>43599</v>
      </c>
      <c r="B38" s="347"/>
      <c r="C38" s="347"/>
      <c r="D38" s="348"/>
      <c r="E38" s="349"/>
      <c r="F38" s="348"/>
      <c r="G38" s="350"/>
      <c r="H38" s="347"/>
      <c r="I38" s="347"/>
      <c r="J38" s="348"/>
      <c r="K38" s="349"/>
      <c r="L38" s="348"/>
      <c r="M38" s="350"/>
      <c r="N38" s="347"/>
      <c r="O38" s="347"/>
      <c r="P38" s="348"/>
      <c r="Q38" s="349"/>
      <c r="R38" s="348"/>
      <c r="S38" s="350"/>
      <c r="T38" s="347"/>
      <c r="U38" s="347"/>
      <c r="V38" s="348"/>
      <c r="W38" s="349"/>
      <c r="X38" s="348"/>
      <c r="Y38" s="350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>
      <c r="A39" s="346">
        <v>43606</v>
      </c>
      <c r="B39" s="347"/>
      <c r="C39" s="347"/>
      <c r="D39" s="348"/>
      <c r="E39" s="349"/>
      <c r="F39" s="348"/>
      <c r="G39" s="350"/>
      <c r="H39" s="347">
        <v>283000000</v>
      </c>
      <c r="I39" s="347">
        <v>288000000</v>
      </c>
      <c r="J39" s="348">
        <v>99.926000000000002</v>
      </c>
      <c r="K39" s="349">
        <v>7.0000000000000007E-2</v>
      </c>
      <c r="L39" s="348">
        <v>99.92</v>
      </c>
      <c r="M39" s="350">
        <v>0.08</v>
      </c>
      <c r="N39" s="347">
        <v>16000000</v>
      </c>
      <c r="O39" s="347">
        <v>16000000</v>
      </c>
      <c r="P39" s="348">
        <v>100</v>
      </c>
      <c r="Q39" s="349">
        <v>0</v>
      </c>
      <c r="R39" s="348">
        <v>100</v>
      </c>
      <c r="S39" s="350">
        <v>0</v>
      </c>
      <c r="T39" s="347"/>
      <c r="U39" s="347"/>
      <c r="V39" s="348"/>
      <c r="W39" s="349"/>
      <c r="X39" s="348"/>
      <c r="Y39" s="350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>
      <c r="A40" s="346">
        <v>43613</v>
      </c>
      <c r="B40" s="347"/>
      <c r="C40" s="347"/>
      <c r="D40" s="348"/>
      <c r="E40" s="349"/>
      <c r="F40" s="348"/>
      <c r="G40" s="350"/>
      <c r="H40" s="347">
        <v>253000000</v>
      </c>
      <c r="I40" s="347">
        <v>253000000</v>
      </c>
      <c r="J40" s="348">
        <v>99.929000000000002</v>
      </c>
      <c r="K40" s="349">
        <v>7.0000000000000007E-2</v>
      </c>
      <c r="L40" s="348">
        <v>9.9250000000000007</v>
      </c>
      <c r="M40" s="350">
        <v>0.08</v>
      </c>
      <c r="N40" s="347"/>
      <c r="O40" s="347"/>
      <c r="P40" s="348"/>
      <c r="Q40" s="349"/>
      <c r="R40" s="348"/>
      <c r="S40" s="350"/>
      <c r="T40" s="347"/>
      <c r="U40" s="347"/>
      <c r="V40" s="348"/>
      <c r="W40" s="349"/>
      <c r="X40" s="348"/>
      <c r="Y40" s="35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>
      <c r="A41" s="346">
        <v>43620</v>
      </c>
      <c r="B41" s="347"/>
      <c r="C41" s="347"/>
      <c r="D41" s="348"/>
      <c r="E41" s="349"/>
      <c r="F41" s="348"/>
      <c r="G41" s="350"/>
      <c r="H41" s="347"/>
      <c r="I41" s="347"/>
      <c r="J41" s="348"/>
      <c r="K41" s="349"/>
      <c r="L41" s="348"/>
      <c r="M41" s="350"/>
      <c r="N41" s="347"/>
      <c r="O41" s="347"/>
      <c r="P41" s="348"/>
      <c r="Q41" s="349"/>
      <c r="R41" s="348"/>
      <c r="S41" s="350"/>
      <c r="T41" s="347"/>
      <c r="U41" s="347"/>
      <c r="V41" s="348"/>
      <c r="W41" s="349"/>
      <c r="X41" s="348"/>
      <c r="Y41" s="350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>
      <c r="A42" s="346">
        <v>43627</v>
      </c>
      <c r="B42" s="347"/>
      <c r="C42" s="347"/>
      <c r="D42" s="348"/>
      <c r="E42" s="349"/>
      <c r="F42" s="348"/>
      <c r="G42" s="350"/>
      <c r="H42" s="347"/>
      <c r="I42" s="347"/>
      <c r="J42" s="348"/>
      <c r="K42" s="349"/>
      <c r="L42" s="348"/>
      <c r="M42" s="350"/>
      <c r="N42" s="347"/>
      <c r="O42" s="347"/>
      <c r="P42" s="348"/>
      <c r="Q42" s="349"/>
      <c r="R42" s="348"/>
      <c r="S42" s="350"/>
      <c r="T42" s="347"/>
      <c r="U42" s="347"/>
      <c r="V42" s="348"/>
      <c r="W42" s="349"/>
      <c r="X42" s="348"/>
      <c r="Y42" s="350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>
      <c r="A43" s="346">
        <v>43634</v>
      </c>
      <c r="B43" s="347"/>
      <c r="C43" s="347"/>
      <c r="D43" s="348"/>
      <c r="E43" s="349"/>
      <c r="F43" s="348"/>
      <c r="G43" s="350"/>
      <c r="H43" s="347"/>
      <c r="I43" s="347"/>
      <c r="J43" s="348"/>
      <c r="K43" s="349"/>
      <c r="L43" s="348"/>
      <c r="M43" s="350"/>
      <c r="N43" s="347"/>
      <c r="O43" s="347"/>
      <c r="P43" s="348"/>
      <c r="Q43" s="349"/>
      <c r="R43" s="348"/>
      <c r="S43" s="350"/>
      <c r="T43" s="347"/>
      <c r="U43" s="347"/>
      <c r="V43" s="348"/>
      <c r="W43" s="349"/>
      <c r="X43" s="348"/>
      <c r="Y43" s="350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>
      <c r="A44" s="346">
        <v>43642</v>
      </c>
      <c r="B44" s="347"/>
      <c r="C44" s="347"/>
      <c r="D44" s="348"/>
      <c r="E44" s="349"/>
      <c r="F44" s="348"/>
      <c r="G44" s="350"/>
      <c r="H44" s="347">
        <v>965000000</v>
      </c>
      <c r="I44" s="347">
        <v>965000000</v>
      </c>
      <c r="J44" s="348">
        <v>99.93</v>
      </c>
      <c r="K44" s="349">
        <v>7.0000000000000007E-2</v>
      </c>
      <c r="L44" s="348">
        <v>9.9250000000000007</v>
      </c>
      <c r="M44" s="350">
        <v>0.08</v>
      </c>
      <c r="N44" s="347"/>
      <c r="O44" s="347"/>
      <c r="P44" s="348"/>
      <c r="Q44" s="349"/>
      <c r="R44" s="348"/>
      <c r="S44" s="350"/>
      <c r="T44" s="347"/>
      <c r="U44" s="347"/>
      <c r="V44" s="348"/>
      <c r="W44" s="349"/>
      <c r="X44" s="348"/>
      <c r="Y44" s="350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>
      <c r="A45" s="346">
        <v>43648</v>
      </c>
      <c r="B45" s="347"/>
      <c r="C45" s="347"/>
      <c r="D45" s="348"/>
      <c r="E45" s="349"/>
      <c r="F45" s="348"/>
      <c r="G45" s="350"/>
      <c r="H45" s="347"/>
      <c r="I45" s="347"/>
      <c r="J45" s="348"/>
      <c r="K45" s="349"/>
      <c r="L45" s="348"/>
      <c r="M45" s="350"/>
      <c r="N45" s="347"/>
      <c r="O45" s="347"/>
      <c r="P45" s="348"/>
      <c r="Q45" s="349"/>
      <c r="R45" s="348"/>
      <c r="S45" s="350"/>
      <c r="T45" s="347"/>
      <c r="U45" s="347"/>
      <c r="V45" s="348"/>
      <c r="W45" s="349"/>
      <c r="X45" s="348"/>
      <c r="Y45" s="350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>
      <c r="A46" s="346">
        <v>43655</v>
      </c>
      <c r="B46" s="347"/>
      <c r="C46" s="347"/>
      <c r="D46" s="348"/>
      <c r="E46" s="349"/>
      <c r="F46" s="348"/>
      <c r="G46" s="350"/>
      <c r="H46" s="347"/>
      <c r="I46" s="347"/>
      <c r="J46" s="348"/>
      <c r="K46" s="349"/>
      <c r="L46" s="348"/>
      <c r="M46" s="350"/>
      <c r="N46" s="347"/>
      <c r="O46" s="347"/>
      <c r="P46" s="348"/>
      <c r="Q46" s="349"/>
      <c r="R46" s="348"/>
      <c r="S46" s="350"/>
      <c r="T46" s="347"/>
      <c r="U46" s="347"/>
      <c r="V46" s="348"/>
      <c r="W46" s="349"/>
      <c r="X46" s="348"/>
      <c r="Y46" s="350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>
      <c r="A47" s="346">
        <v>43662</v>
      </c>
      <c r="B47" s="347"/>
      <c r="C47" s="347"/>
      <c r="D47" s="348"/>
      <c r="E47" s="349"/>
      <c r="F47" s="348"/>
      <c r="G47" s="350"/>
      <c r="H47" s="347"/>
      <c r="I47" s="347"/>
      <c r="J47" s="348"/>
      <c r="K47" s="349"/>
      <c r="L47" s="348"/>
      <c r="M47" s="350"/>
      <c r="N47" s="347"/>
      <c r="O47" s="347"/>
      <c r="P47" s="348"/>
      <c r="Q47" s="349"/>
      <c r="R47" s="348"/>
      <c r="S47" s="350"/>
      <c r="T47" s="347"/>
      <c r="U47" s="347"/>
      <c r="V47" s="348"/>
      <c r="W47" s="349"/>
      <c r="X47" s="348"/>
      <c r="Y47" s="350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>
      <c r="A48" s="346">
        <v>43669</v>
      </c>
      <c r="B48" s="347"/>
      <c r="C48" s="347"/>
      <c r="D48" s="348"/>
      <c r="E48" s="349"/>
      <c r="F48" s="348"/>
      <c r="G48" s="350"/>
      <c r="H48" s="347"/>
      <c r="I48" s="347"/>
      <c r="J48" s="348"/>
      <c r="K48" s="349"/>
      <c r="L48" s="348"/>
      <c r="M48" s="350"/>
      <c r="N48" s="347"/>
      <c r="O48" s="347"/>
      <c r="P48" s="348"/>
      <c r="Q48" s="349"/>
      <c r="R48" s="348"/>
      <c r="S48" s="350"/>
      <c r="T48" s="347"/>
      <c r="U48" s="347"/>
      <c r="V48" s="348"/>
      <c r="W48" s="349"/>
      <c r="X48" s="348"/>
      <c r="Y48" s="350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>
      <c r="A49" s="346">
        <v>43676</v>
      </c>
      <c r="B49" s="347"/>
      <c r="C49" s="347"/>
      <c r="D49" s="348"/>
      <c r="E49" s="349"/>
      <c r="F49" s="348"/>
      <c r="G49" s="350"/>
      <c r="H49" s="347"/>
      <c r="I49" s="347"/>
      <c r="J49" s="348"/>
      <c r="K49" s="349"/>
      <c r="L49" s="348"/>
      <c r="M49" s="350"/>
      <c r="N49" s="347"/>
      <c r="O49" s="347"/>
      <c r="P49" s="348"/>
      <c r="Q49" s="349"/>
      <c r="R49" s="348"/>
      <c r="S49" s="350"/>
      <c r="T49" s="347"/>
      <c r="U49" s="347"/>
      <c r="V49" s="348"/>
      <c r="W49" s="349"/>
      <c r="X49" s="348"/>
      <c r="Y49" s="350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>
      <c r="A50" s="346">
        <v>43683</v>
      </c>
      <c r="B50" s="347"/>
      <c r="C50" s="347"/>
      <c r="D50" s="348"/>
      <c r="E50" s="349"/>
      <c r="F50" s="348"/>
      <c r="G50" s="350"/>
      <c r="H50" s="347"/>
      <c r="I50" s="347"/>
      <c r="J50" s="348"/>
      <c r="K50" s="349"/>
      <c r="L50" s="348"/>
      <c r="M50" s="350"/>
      <c r="N50" s="347"/>
      <c r="O50" s="347"/>
      <c r="P50" s="348"/>
      <c r="Q50" s="349"/>
      <c r="R50" s="348"/>
      <c r="S50" s="350"/>
      <c r="T50" s="347"/>
      <c r="U50" s="347"/>
      <c r="V50" s="348"/>
      <c r="W50" s="349"/>
      <c r="X50" s="348"/>
      <c r="Y50" s="3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55">
      <c r="A51" s="346">
        <v>43690</v>
      </c>
      <c r="B51" s="347"/>
      <c r="C51" s="347"/>
      <c r="D51" s="348"/>
      <c r="E51" s="349"/>
      <c r="F51" s="348"/>
      <c r="G51" s="350"/>
      <c r="H51" s="347"/>
      <c r="I51" s="347"/>
      <c r="J51" s="348"/>
      <c r="K51" s="349"/>
      <c r="L51" s="348"/>
      <c r="M51" s="350"/>
      <c r="N51" s="347"/>
      <c r="O51" s="347"/>
      <c r="P51" s="348"/>
      <c r="Q51" s="349"/>
      <c r="R51" s="348"/>
      <c r="S51" s="350"/>
      <c r="T51" s="347"/>
      <c r="U51" s="347"/>
      <c r="V51" s="348"/>
      <c r="W51" s="349"/>
      <c r="X51" s="348"/>
      <c r="Y51" s="350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55">
      <c r="A52" s="346">
        <v>43697</v>
      </c>
      <c r="B52" s="347">
        <v>20000000</v>
      </c>
      <c r="C52" s="347">
        <v>20000000</v>
      </c>
      <c r="D52" s="348">
        <v>99.972999999999999</v>
      </c>
      <c r="E52" s="349">
        <v>0.05</v>
      </c>
      <c r="F52" s="348">
        <v>99.972999999999999</v>
      </c>
      <c r="G52" s="350">
        <v>0.05</v>
      </c>
      <c r="H52" s="347">
        <v>1168000000</v>
      </c>
      <c r="I52" s="347">
        <v>1168000000</v>
      </c>
      <c r="J52" s="348">
        <v>99.935000000000002</v>
      </c>
      <c r="K52" s="349">
        <v>7.0000000000000007E-2</v>
      </c>
      <c r="L52" s="348">
        <v>99.924999999999997</v>
      </c>
      <c r="M52" s="350">
        <v>0.08</v>
      </c>
      <c r="N52" s="347"/>
      <c r="O52" s="347"/>
      <c r="P52" s="348"/>
      <c r="Q52" s="349"/>
      <c r="R52" s="348"/>
      <c r="S52" s="350"/>
      <c r="T52" s="347"/>
      <c r="U52" s="347"/>
      <c r="V52" s="348"/>
      <c r="W52" s="349"/>
      <c r="X52" s="348"/>
      <c r="Y52" s="350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>
      <c r="A53" s="346">
        <v>43704</v>
      </c>
      <c r="B53" s="347"/>
      <c r="C53" s="347"/>
      <c r="D53" s="348"/>
      <c r="E53" s="349"/>
      <c r="F53" s="348"/>
      <c r="G53" s="350"/>
      <c r="H53" s="347">
        <v>81000000</v>
      </c>
      <c r="I53" s="347">
        <v>81000000</v>
      </c>
      <c r="J53" s="348">
        <v>99.960999999999999</v>
      </c>
      <c r="K53" s="349">
        <v>0.04</v>
      </c>
      <c r="L53" s="348">
        <v>99.935000000000002</v>
      </c>
      <c r="M53" s="350">
        <v>7.0000000000000007E-2</v>
      </c>
      <c r="N53" s="347">
        <v>32000000</v>
      </c>
      <c r="O53" s="347">
        <v>50000000</v>
      </c>
      <c r="P53" s="348">
        <v>100.035</v>
      </c>
      <c r="Q53" s="349">
        <v>-0.04</v>
      </c>
      <c r="R53" s="348">
        <v>100.05</v>
      </c>
      <c r="S53" s="350">
        <v>-0.05</v>
      </c>
      <c r="T53" s="347"/>
      <c r="U53" s="347"/>
      <c r="V53" s="348"/>
      <c r="W53" s="349"/>
      <c r="X53" s="348"/>
      <c r="Y53" s="350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>
      <c r="A54" s="346">
        <v>43711</v>
      </c>
      <c r="B54" s="347"/>
      <c r="C54" s="347"/>
      <c r="D54" s="348"/>
      <c r="E54" s="349"/>
      <c r="F54" s="348"/>
      <c r="G54" s="350"/>
      <c r="H54" s="347"/>
      <c r="I54" s="347"/>
      <c r="J54" s="348"/>
      <c r="K54" s="349"/>
      <c r="L54" s="348"/>
      <c r="M54" s="350"/>
      <c r="N54" s="347"/>
      <c r="O54" s="347"/>
      <c r="P54" s="348"/>
      <c r="Q54" s="349"/>
      <c r="R54" s="348"/>
      <c r="S54" s="350"/>
      <c r="T54" s="347"/>
      <c r="U54" s="347"/>
      <c r="V54" s="348"/>
      <c r="W54" s="349"/>
      <c r="X54" s="348"/>
      <c r="Y54" s="350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>
      <c r="A55" s="346">
        <v>43718</v>
      </c>
      <c r="B55" s="347"/>
      <c r="C55" s="347"/>
      <c r="D55" s="348"/>
      <c r="E55" s="349"/>
      <c r="F55" s="348"/>
      <c r="G55" s="350"/>
      <c r="H55" s="347"/>
      <c r="I55" s="347"/>
      <c r="J55" s="348"/>
      <c r="K55" s="349"/>
      <c r="L55" s="348"/>
      <c r="M55" s="350"/>
      <c r="N55" s="347"/>
      <c r="O55" s="347"/>
      <c r="P55" s="348"/>
      <c r="Q55" s="349"/>
      <c r="R55" s="348"/>
      <c r="S55" s="350"/>
      <c r="T55" s="347"/>
      <c r="U55" s="347"/>
      <c r="V55" s="348"/>
      <c r="W55" s="349"/>
      <c r="X55" s="348"/>
      <c r="Y55" s="350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>
      <c r="A56" s="346">
        <v>43725</v>
      </c>
      <c r="B56" s="347"/>
      <c r="C56" s="347"/>
      <c r="D56" s="348"/>
      <c r="E56" s="349"/>
      <c r="F56" s="348"/>
      <c r="G56" s="350"/>
      <c r="H56" s="347"/>
      <c r="I56" s="347"/>
      <c r="J56" s="348"/>
      <c r="K56" s="349"/>
      <c r="L56" s="348"/>
      <c r="M56" s="350"/>
      <c r="N56" s="347"/>
      <c r="O56" s="347"/>
      <c r="P56" s="348"/>
      <c r="Q56" s="349"/>
      <c r="R56" s="348"/>
      <c r="S56" s="350"/>
      <c r="T56" s="347"/>
      <c r="U56" s="347"/>
      <c r="V56" s="348"/>
      <c r="W56" s="349"/>
      <c r="X56" s="348"/>
      <c r="Y56" s="350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ht="15" customHeight="1">
      <c r="A57" s="351">
        <v>43732</v>
      </c>
      <c r="B57" s="352"/>
      <c r="C57" s="352"/>
      <c r="D57" s="353"/>
      <c r="E57" s="354"/>
      <c r="F57" s="353"/>
      <c r="G57" s="355"/>
      <c r="H57" s="352"/>
      <c r="I57" s="352"/>
      <c r="J57" s="353"/>
      <c r="K57" s="354"/>
      <c r="L57" s="353"/>
      <c r="M57" s="355"/>
      <c r="N57" s="352"/>
      <c r="O57" s="352"/>
      <c r="P57" s="353"/>
      <c r="Q57" s="354"/>
      <c r="R57" s="353"/>
      <c r="S57" s="355"/>
      <c r="T57" s="352"/>
      <c r="U57" s="352"/>
      <c r="V57" s="353"/>
      <c r="W57" s="354"/>
      <c r="X57" s="353"/>
      <c r="Y57" s="355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 ht="1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>
      <c r="A60" s="134" t="s">
        <v>240</v>
      </c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:55">
      <c r="A61" s="73" t="s">
        <v>482</v>
      </c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</sheetData>
  <mergeCells count="4">
    <mergeCell ref="T3:Y3"/>
    <mergeCell ref="B3:G3"/>
    <mergeCell ref="H3:M3"/>
    <mergeCell ref="N3:S3"/>
  </mergeCells>
  <conditionalFormatting sqref="A5:A59">
    <cfRule type="expression" dxfId="1" priority="8">
      <formula>MOD(MONTH($A5),2)=0</formula>
    </cfRule>
  </conditionalFormatting>
  <conditionalFormatting sqref="A5:AE59">
    <cfRule type="expression" dxfId="0" priority="1" stopIfTrue="1">
      <formula>MOD(MONTH($A5),2)=0</formula>
    </cfRule>
  </conditionalFormatting>
  <pageMargins left="0.51181102362204722" right="0.5118110236220472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37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0" customWidth="1"/>
    <col min="15" max="19" width="15.7109375" customWidth="1"/>
  </cols>
  <sheetData>
    <row r="1" spans="1:20" ht="15" customHeight="1">
      <c r="A1" s="136" t="s">
        <v>75</v>
      </c>
      <c r="B1" s="136"/>
    </row>
    <row r="2" spans="1:20" ht="15" customHeight="1" thickBot="1"/>
    <row r="3" spans="1:20" s="1" customFormat="1" ht="30" customHeight="1" thickBot="1">
      <c r="A3" s="50"/>
      <c r="B3" s="123" t="s">
        <v>0</v>
      </c>
      <c r="C3" s="77" t="s">
        <v>43</v>
      </c>
      <c r="D3" s="77" t="s">
        <v>44</v>
      </c>
      <c r="E3" s="77" t="s">
        <v>499</v>
      </c>
      <c r="F3" s="77" t="s">
        <v>505</v>
      </c>
      <c r="G3" s="77" t="s">
        <v>435</v>
      </c>
      <c r="H3" s="77" t="s">
        <v>510</v>
      </c>
      <c r="I3" s="77" t="s">
        <v>637</v>
      </c>
      <c r="J3" s="77" t="s">
        <v>678</v>
      </c>
      <c r="K3" s="77" t="s">
        <v>682</v>
      </c>
      <c r="L3" s="77" t="s">
        <v>680</v>
      </c>
      <c r="M3" s="77" t="s">
        <v>681</v>
      </c>
      <c r="N3" s="77" t="s">
        <v>679</v>
      </c>
    </row>
    <row r="4" spans="1:20" s="142" customFormat="1" ht="30" customHeight="1">
      <c r="A4" s="327" t="s">
        <v>45</v>
      </c>
      <c r="B4" s="327" t="s">
        <v>299</v>
      </c>
      <c r="C4" s="328">
        <v>117166135000</v>
      </c>
      <c r="D4" s="328">
        <v>121407224000</v>
      </c>
      <c r="E4" s="328">
        <v>30422161000</v>
      </c>
      <c r="F4" s="328">
        <v>34988788000</v>
      </c>
      <c r="G4" s="328">
        <v>126258262000</v>
      </c>
      <c r="H4" s="328">
        <v>33182818000</v>
      </c>
      <c r="I4" s="328">
        <v>32645734000</v>
      </c>
      <c r="J4" s="328">
        <v>32237788000</v>
      </c>
      <c r="K4" s="328">
        <v>98066340000</v>
      </c>
      <c r="L4" s="328">
        <v>11868675000</v>
      </c>
      <c r="M4" s="328">
        <v>9698004000</v>
      </c>
      <c r="N4" s="328">
        <v>10671109000</v>
      </c>
      <c r="O4"/>
      <c r="P4"/>
      <c r="Q4"/>
      <c r="R4"/>
      <c r="S4"/>
      <c r="T4"/>
    </row>
    <row r="5" spans="1:20" s="142" customFormat="1">
      <c r="A5" s="327" t="s">
        <v>46</v>
      </c>
      <c r="B5" s="327" t="s">
        <v>340</v>
      </c>
      <c r="C5" s="328">
        <v>19138748000</v>
      </c>
      <c r="D5" s="328">
        <v>19832622000</v>
      </c>
      <c r="E5" s="328">
        <v>5418522000</v>
      </c>
      <c r="F5" s="328">
        <v>5458360000</v>
      </c>
      <c r="G5" s="328">
        <v>21071452000</v>
      </c>
      <c r="H5" s="328">
        <v>5280937000</v>
      </c>
      <c r="I5" s="328">
        <v>5492911000</v>
      </c>
      <c r="J5" s="328">
        <v>5674384000</v>
      </c>
      <c r="K5" s="328">
        <v>16448232000</v>
      </c>
      <c r="L5" s="328">
        <v>2035101000</v>
      </c>
      <c r="M5" s="328">
        <v>1809129000</v>
      </c>
      <c r="N5" s="328">
        <v>1830154000</v>
      </c>
      <c r="O5"/>
      <c r="P5"/>
      <c r="Q5"/>
      <c r="R5"/>
      <c r="S5"/>
      <c r="T5"/>
    </row>
    <row r="6" spans="1:20">
      <c r="A6" s="326" t="s">
        <v>47</v>
      </c>
      <c r="B6" s="326" t="s">
        <v>341</v>
      </c>
      <c r="C6" s="329">
        <v>16274683000</v>
      </c>
      <c r="D6" s="329">
        <v>16884584000</v>
      </c>
      <c r="E6" s="329">
        <v>4643966000</v>
      </c>
      <c r="F6" s="329">
        <v>4695955000</v>
      </c>
      <c r="G6" s="329">
        <v>18007189000</v>
      </c>
      <c r="H6" s="329">
        <v>4510405000</v>
      </c>
      <c r="I6" s="329">
        <v>4716842000</v>
      </c>
      <c r="J6" s="329">
        <v>4887052000</v>
      </c>
      <c r="K6" s="329">
        <v>14114299000</v>
      </c>
      <c r="L6" s="329">
        <v>1768262000</v>
      </c>
      <c r="M6" s="329">
        <v>1552440000</v>
      </c>
      <c r="N6" s="329">
        <v>1566350000</v>
      </c>
    </row>
    <row r="7" spans="1:20">
      <c r="A7" s="326" t="s">
        <v>48</v>
      </c>
      <c r="B7" s="326" t="s">
        <v>342</v>
      </c>
      <c r="C7" s="329">
        <v>2864065000</v>
      </c>
      <c r="D7" s="329">
        <v>2948038000</v>
      </c>
      <c r="E7" s="329">
        <v>774556000</v>
      </c>
      <c r="F7" s="329">
        <v>762405000</v>
      </c>
      <c r="G7" s="329">
        <v>3064263000</v>
      </c>
      <c r="H7" s="329">
        <v>770532000</v>
      </c>
      <c r="I7" s="329">
        <v>776069000</v>
      </c>
      <c r="J7" s="329">
        <v>787332000</v>
      </c>
      <c r="K7" s="329">
        <v>2333933000</v>
      </c>
      <c r="L7" s="329">
        <v>266839000</v>
      </c>
      <c r="M7" s="329">
        <v>256689000</v>
      </c>
      <c r="N7" s="329">
        <v>263804000</v>
      </c>
    </row>
    <row r="8" spans="1:20" s="142" customFormat="1">
      <c r="A8" s="327" t="s">
        <v>49</v>
      </c>
      <c r="B8" s="327" t="s">
        <v>343</v>
      </c>
      <c r="C8" s="328">
        <v>10477435000</v>
      </c>
      <c r="D8" s="328">
        <v>12174285000</v>
      </c>
      <c r="E8" s="328">
        <v>2807482000</v>
      </c>
      <c r="F8" s="328">
        <v>4488848000</v>
      </c>
      <c r="G8" s="328">
        <v>12130925000</v>
      </c>
      <c r="H8" s="328">
        <v>2603064000</v>
      </c>
      <c r="I8" s="328">
        <v>3355903000</v>
      </c>
      <c r="J8" s="328">
        <v>3087013000</v>
      </c>
      <c r="K8" s="328">
        <v>9045980000</v>
      </c>
      <c r="L8" s="328">
        <v>1176591000</v>
      </c>
      <c r="M8" s="328">
        <v>909109000</v>
      </c>
      <c r="N8" s="328">
        <v>1001313000</v>
      </c>
      <c r="O8"/>
      <c r="P8"/>
      <c r="Q8"/>
      <c r="R8"/>
      <c r="S8"/>
      <c r="T8"/>
    </row>
    <row r="9" spans="1:20" s="142" customFormat="1">
      <c r="A9" s="327" t="s">
        <v>50</v>
      </c>
      <c r="B9" s="327" t="s">
        <v>344</v>
      </c>
      <c r="C9" s="328">
        <v>10339925000</v>
      </c>
      <c r="D9" s="328">
        <v>9358439000</v>
      </c>
      <c r="E9" s="328">
        <v>2784258000</v>
      </c>
      <c r="F9" s="328">
        <v>1250403000</v>
      </c>
      <c r="G9" s="328">
        <v>8810406000</v>
      </c>
      <c r="H9" s="328">
        <v>3346523000</v>
      </c>
      <c r="I9" s="328">
        <v>1772213000</v>
      </c>
      <c r="J9" s="328">
        <v>2404926000</v>
      </c>
      <c r="K9" s="328">
        <v>7523662000</v>
      </c>
      <c r="L9" s="328">
        <v>1497044000</v>
      </c>
      <c r="M9" s="328">
        <v>138979000</v>
      </c>
      <c r="N9" s="328">
        <v>768903000</v>
      </c>
      <c r="O9"/>
      <c r="P9"/>
      <c r="Q9"/>
      <c r="R9"/>
      <c r="S9"/>
      <c r="T9"/>
    </row>
    <row r="10" spans="1:20">
      <c r="A10" s="326" t="s">
        <v>51</v>
      </c>
      <c r="B10" s="326" t="s">
        <v>345</v>
      </c>
      <c r="C10" s="329">
        <v>4664007000</v>
      </c>
      <c r="D10" s="329">
        <v>4281931000</v>
      </c>
      <c r="E10" s="329">
        <v>1166067000</v>
      </c>
      <c r="F10" s="329">
        <v>616142000</v>
      </c>
      <c r="G10" s="329">
        <v>4238175000</v>
      </c>
      <c r="H10" s="329">
        <v>1783157000</v>
      </c>
      <c r="I10" s="329">
        <v>1150971000</v>
      </c>
      <c r="J10" s="329">
        <v>822815000</v>
      </c>
      <c r="K10" s="329">
        <v>3756943000</v>
      </c>
      <c r="L10" s="329">
        <v>510693000</v>
      </c>
      <c r="M10" s="329">
        <v>1248000</v>
      </c>
      <c r="N10" s="329">
        <v>310874000</v>
      </c>
    </row>
    <row r="11" spans="1:20">
      <c r="A11" s="326" t="s">
        <v>52</v>
      </c>
      <c r="B11" s="326" t="s">
        <v>346</v>
      </c>
      <c r="C11" s="329">
        <v>5675918000</v>
      </c>
      <c r="D11" s="329">
        <v>5076508000</v>
      </c>
      <c r="E11" s="329">
        <v>1618191000</v>
      </c>
      <c r="F11" s="329">
        <v>634261000</v>
      </c>
      <c r="G11" s="329">
        <v>4572231000</v>
      </c>
      <c r="H11" s="329">
        <v>1563366000</v>
      </c>
      <c r="I11" s="329">
        <v>621242000</v>
      </c>
      <c r="J11" s="329">
        <v>1582111000</v>
      </c>
      <c r="K11" s="329">
        <v>3766719000</v>
      </c>
      <c r="L11" s="329">
        <v>986351000</v>
      </c>
      <c r="M11" s="329">
        <v>137731000</v>
      </c>
      <c r="N11" s="329">
        <v>458029000</v>
      </c>
    </row>
    <row r="12" spans="1:20" s="142" customFormat="1">
      <c r="A12" s="327" t="s">
        <v>53</v>
      </c>
      <c r="B12" s="327" t="s">
        <v>347</v>
      </c>
      <c r="C12" s="328">
        <v>6088639000</v>
      </c>
      <c r="D12" s="328">
        <v>6019684000</v>
      </c>
      <c r="E12" s="328">
        <v>757271000</v>
      </c>
      <c r="F12" s="328">
        <v>2320527000</v>
      </c>
      <c r="G12" s="328">
        <v>6635625000</v>
      </c>
      <c r="H12" s="328">
        <v>2134299000</v>
      </c>
      <c r="I12" s="328">
        <v>1580020000</v>
      </c>
      <c r="J12" s="328">
        <v>947140000</v>
      </c>
      <c r="K12" s="328">
        <v>4661459000</v>
      </c>
      <c r="L12" s="328">
        <v>276684000</v>
      </c>
      <c r="M12" s="328">
        <v>323966000</v>
      </c>
      <c r="N12" s="328">
        <v>346490000</v>
      </c>
      <c r="O12"/>
      <c r="P12"/>
      <c r="Q12"/>
      <c r="R12"/>
      <c r="S12"/>
      <c r="T12"/>
    </row>
    <row r="13" spans="1:20">
      <c r="A13" s="326" t="s">
        <v>54</v>
      </c>
      <c r="B13" s="326" t="s">
        <v>348</v>
      </c>
      <c r="C13" s="329">
        <v>1073386000</v>
      </c>
      <c r="D13" s="329">
        <v>941202000</v>
      </c>
      <c r="E13" s="329">
        <v>319475000</v>
      </c>
      <c r="F13" s="329">
        <v>438350000</v>
      </c>
      <c r="G13" s="329">
        <v>1434883000</v>
      </c>
      <c r="H13" s="329">
        <v>372017000</v>
      </c>
      <c r="I13" s="329">
        <v>298315000</v>
      </c>
      <c r="J13" s="329">
        <v>390355000</v>
      </c>
      <c r="K13" s="329">
        <v>1060687000</v>
      </c>
      <c r="L13" s="329">
        <v>72178000</v>
      </c>
      <c r="M13" s="329">
        <v>156757000</v>
      </c>
      <c r="N13" s="329">
        <v>161420000</v>
      </c>
    </row>
    <row r="14" spans="1:20">
      <c r="A14" s="326" t="s">
        <v>55</v>
      </c>
      <c r="B14" s="326" t="s">
        <v>349</v>
      </c>
      <c r="C14" s="329">
        <v>5015253000</v>
      </c>
      <c r="D14" s="329">
        <v>5078482000</v>
      </c>
      <c r="E14" s="329">
        <v>437796000</v>
      </c>
      <c r="F14" s="329">
        <v>1882177000</v>
      </c>
      <c r="G14" s="329">
        <v>5200742000</v>
      </c>
      <c r="H14" s="329">
        <v>1762282000</v>
      </c>
      <c r="I14" s="329">
        <v>1281705000</v>
      </c>
      <c r="J14" s="329">
        <v>556785000</v>
      </c>
      <c r="K14" s="329">
        <v>3600772000</v>
      </c>
      <c r="L14" s="329">
        <v>204506000</v>
      </c>
      <c r="M14" s="329">
        <v>167209000</v>
      </c>
      <c r="N14" s="329">
        <v>185070000</v>
      </c>
    </row>
    <row r="15" spans="1:20" s="142" customFormat="1">
      <c r="A15" s="327" t="s">
        <v>56</v>
      </c>
      <c r="B15" s="327" t="s">
        <v>326</v>
      </c>
      <c r="C15" s="328">
        <v>20818357000</v>
      </c>
      <c r="D15" s="328">
        <v>21760575000</v>
      </c>
      <c r="E15" s="328">
        <v>5347301000</v>
      </c>
      <c r="F15" s="328">
        <v>6879486000</v>
      </c>
      <c r="G15" s="328">
        <v>22484306000</v>
      </c>
      <c r="H15" s="328">
        <v>5839363000</v>
      </c>
      <c r="I15" s="328">
        <v>6065353000</v>
      </c>
      <c r="J15" s="328">
        <v>5829335000</v>
      </c>
      <c r="K15" s="328">
        <v>17734051000</v>
      </c>
      <c r="L15" s="328">
        <v>2099407000</v>
      </c>
      <c r="M15" s="328">
        <v>1855772000</v>
      </c>
      <c r="N15" s="328">
        <v>1874156000</v>
      </c>
      <c r="O15"/>
      <c r="P15"/>
      <c r="Q15"/>
      <c r="R15"/>
      <c r="S15"/>
      <c r="T15"/>
    </row>
    <row r="16" spans="1:20">
      <c r="A16" s="326" t="s">
        <v>57</v>
      </c>
      <c r="B16" s="326" t="s">
        <v>350</v>
      </c>
      <c r="C16" s="329">
        <v>25150000</v>
      </c>
      <c r="D16" s="329">
        <v>70340000</v>
      </c>
      <c r="E16" s="329">
        <v>33800000</v>
      </c>
      <c r="F16" s="329">
        <v>44934000</v>
      </c>
      <c r="G16" s="329">
        <v>88808000</v>
      </c>
      <c r="H16" s="329">
        <v>10763000</v>
      </c>
      <c r="I16" s="329">
        <v>16411000</v>
      </c>
      <c r="J16" s="329">
        <v>19532000</v>
      </c>
      <c r="K16" s="329">
        <v>46706000</v>
      </c>
      <c r="L16" s="329">
        <v>7129000</v>
      </c>
      <c r="M16" s="329">
        <v>6068000</v>
      </c>
      <c r="N16" s="329">
        <v>6335000</v>
      </c>
    </row>
    <row r="17" spans="1:20">
      <c r="A17" s="326" t="s">
        <v>58</v>
      </c>
      <c r="B17" s="326" t="s">
        <v>351</v>
      </c>
      <c r="C17" s="329">
        <v>17834000</v>
      </c>
      <c r="D17" s="329">
        <v>60141000</v>
      </c>
      <c r="E17" s="329">
        <v>32800000</v>
      </c>
      <c r="F17" s="329">
        <v>38559000</v>
      </c>
      <c r="G17" s="329">
        <v>81351000</v>
      </c>
      <c r="H17" s="329">
        <v>9699000</v>
      </c>
      <c r="I17" s="329">
        <v>16218000</v>
      </c>
      <c r="J17" s="329">
        <v>16083000</v>
      </c>
      <c r="K17" s="329">
        <v>42000000</v>
      </c>
      <c r="L17" s="329">
        <v>5050000</v>
      </c>
      <c r="M17" s="329">
        <v>6068000</v>
      </c>
      <c r="N17" s="329">
        <v>4965000</v>
      </c>
    </row>
    <row r="18" spans="1:20">
      <c r="A18" s="326" t="s">
        <v>59</v>
      </c>
      <c r="B18" s="326" t="s">
        <v>352</v>
      </c>
      <c r="C18" s="329">
        <v>7316000</v>
      </c>
      <c r="D18" s="329">
        <v>10199000</v>
      </c>
      <c r="E18" s="329">
        <v>1000000</v>
      </c>
      <c r="F18" s="329">
        <v>6375000</v>
      </c>
      <c r="G18" s="329">
        <v>7457000</v>
      </c>
      <c r="H18" s="329">
        <v>1064000</v>
      </c>
      <c r="I18" s="329">
        <v>193000</v>
      </c>
      <c r="J18" s="329">
        <v>3449000</v>
      </c>
      <c r="K18" s="329">
        <v>4706000</v>
      </c>
      <c r="L18" s="329">
        <v>2079000</v>
      </c>
      <c r="M18" s="329">
        <v>0</v>
      </c>
      <c r="N18" s="329">
        <v>1370000</v>
      </c>
    </row>
    <row r="19" spans="1:20">
      <c r="A19" s="326" t="s">
        <v>60</v>
      </c>
      <c r="B19" s="326" t="s">
        <v>353</v>
      </c>
      <c r="C19" s="329">
        <v>3420241000</v>
      </c>
      <c r="D19" s="329">
        <v>3394625000</v>
      </c>
      <c r="E19" s="329">
        <v>868153000</v>
      </c>
      <c r="F19" s="329">
        <v>912246000</v>
      </c>
      <c r="G19" s="329">
        <v>3554167000</v>
      </c>
      <c r="H19" s="329">
        <v>1659907000</v>
      </c>
      <c r="I19" s="329">
        <v>776815000</v>
      </c>
      <c r="J19" s="329">
        <v>954004000</v>
      </c>
      <c r="K19" s="329">
        <v>3390726000</v>
      </c>
      <c r="L19" s="329">
        <v>339753000</v>
      </c>
      <c r="M19" s="329">
        <v>302752000</v>
      </c>
      <c r="N19" s="329">
        <v>311499000</v>
      </c>
    </row>
    <row r="20" spans="1:20">
      <c r="A20" s="326" t="s">
        <v>61</v>
      </c>
      <c r="B20" s="326" t="s">
        <v>351</v>
      </c>
      <c r="C20" s="329">
        <v>3420241000</v>
      </c>
      <c r="D20" s="329">
        <v>3394625000</v>
      </c>
      <c r="E20" s="329">
        <v>868153000</v>
      </c>
      <c r="F20" s="329">
        <v>912246000</v>
      </c>
      <c r="G20" s="329">
        <v>3554167000</v>
      </c>
      <c r="H20" s="329">
        <v>1659907000</v>
      </c>
      <c r="I20" s="329">
        <v>776815000</v>
      </c>
      <c r="J20" s="329">
        <v>954004000</v>
      </c>
      <c r="K20" s="329">
        <v>3390726000</v>
      </c>
      <c r="L20" s="329">
        <v>339753000</v>
      </c>
      <c r="M20" s="329">
        <v>302752000</v>
      </c>
      <c r="N20" s="329">
        <v>311499000</v>
      </c>
    </row>
    <row r="21" spans="1:20">
      <c r="A21" s="326" t="s">
        <v>62</v>
      </c>
      <c r="B21" s="326" t="s">
        <v>352</v>
      </c>
      <c r="C21" s="329">
        <v>0</v>
      </c>
      <c r="D21" s="329">
        <v>0</v>
      </c>
      <c r="E21" s="329">
        <v>0</v>
      </c>
      <c r="F21" s="329">
        <v>0</v>
      </c>
      <c r="G21" s="329">
        <v>0</v>
      </c>
      <c r="H21" s="329">
        <v>0</v>
      </c>
      <c r="I21" s="329">
        <v>0</v>
      </c>
      <c r="J21" s="329">
        <v>0</v>
      </c>
      <c r="K21" s="329">
        <v>0</v>
      </c>
      <c r="L21" s="329">
        <v>0</v>
      </c>
      <c r="M21" s="329">
        <v>0</v>
      </c>
      <c r="N21" s="329">
        <v>0</v>
      </c>
    </row>
    <row r="22" spans="1:20">
      <c r="A22" s="326" t="s">
        <v>63</v>
      </c>
      <c r="B22" s="326" t="s">
        <v>354</v>
      </c>
      <c r="C22" s="329">
        <v>17372966000</v>
      </c>
      <c r="D22" s="329">
        <v>18295610000</v>
      </c>
      <c r="E22" s="329">
        <v>4445348000</v>
      </c>
      <c r="F22" s="329">
        <v>5922306000</v>
      </c>
      <c r="G22" s="329">
        <v>18841331000</v>
      </c>
      <c r="H22" s="329">
        <v>4168693000</v>
      </c>
      <c r="I22" s="329">
        <v>5272127000</v>
      </c>
      <c r="J22" s="329">
        <v>4855799000</v>
      </c>
      <c r="K22" s="329">
        <v>14296619000</v>
      </c>
      <c r="L22" s="329">
        <v>1752525000</v>
      </c>
      <c r="M22" s="329">
        <v>1546952000</v>
      </c>
      <c r="N22" s="329">
        <v>1556322000</v>
      </c>
    </row>
    <row r="23" spans="1:20">
      <c r="A23" s="326" t="s">
        <v>64</v>
      </c>
      <c r="B23" s="326" t="s">
        <v>351</v>
      </c>
      <c r="C23" s="329">
        <v>13216509000</v>
      </c>
      <c r="D23" s="329">
        <v>14470106000</v>
      </c>
      <c r="E23" s="329">
        <v>3420391000</v>
      </c>
      <c r="F23" s="329">
        <v>4019973000</v>
      </c>
      <c r="G23" s="329">
        <v>13999817000</v>
      </c>
      <c r="H23" s="329">
        <v>3172826000</v>
      </c>
      <c r="I23" s="329">
        <v>3440039000</v>
      </c>
      <c r="J23" s="329">
        <v>3415163000</v>
      </c>
      <c r="K23" s="329">
        <v>10028028000</v>
      </c>
      <c r="L23" s="329">
        <v>1242926000</v>
      </c>
      <c r="M23" s="329">
        <v>1058738000</v>
      </c>
      <c r="N23" s="329">
        <v>1113499000</v>
      </c>
    </row>
    <row r="24" spans="1:20">
      <c r="A24" s="326" t="s">
        <v>65</v>
      </c>
      <c r="B24" s="326" t="s">
        <v>352</v>
      </c>
      <c r="C24" s="329">
        <v>4156457000</v>
      </c>
      <c r="D24" s="329">
        <v>3825504000</v>
      </c>
      <c r="E24" s="329">
        <v>1024957000</v>
      </c>
      <c r="F24" s="329">
        <v>1902333000</v>
      </c>
      <c r="G24" s="329">
        <v>4841514000</v>
      </c>
      <c r="H24" s="329">
        <v>995867000</v>
      </c>
      <c r="I24" s="329">
        <v>1832088000</v>
      </c>
      <c r="J24" s="329">
        <v>1440636000</v>
      </c>
      <c r="K24" s="329">
        <v>4268591000</v>
      </c>
      <c r="L24" s="329">
        <v>509599000</v>
      </c>
      <c r="M24" s="329">
        <v>488214000</v>
      </c>
      <c r="N24" s="329">
        <v>442823000</v>
      </c>
    </row>
    <row r="25" spans="1:20" s="142" customFormat="1">
      <c r="A25" s="327" t="s">
        <v>66</v>
      </c>
      <c r="B25" s="327" t="s">
        <v>355</v>
      </c>
      <c r="C25" s="328">
        <v>44818614000</v>
      </c>
      <c r="D25" s="328">
        <v>45433578000</v>
      </c>
      <c r="E25" s="328">
        <v>11797035000</v>
      </c>
      <c r="F25" s="328">
        <v>12162504000</v>
      </c>
      <c r="G25" s="328">
        <v>47293110000</v>
      </c>
      <c r="H25" s="328">
        <v>12198278000</v>
      </c>
      <c r="I25" s="328">
        <v>12165152000</v>
      </c>
      <c r="J25" s="328">
        <v>12273555000</v>
      </c>
      <c r="K25" s="328">
        <v>36636985000</v>
      </c>
      <c r="L25" s="328">
        <v>4042198000</v>
      </c>
      <c r="M25" s="328">
        <v>4020009000</v>
      </c>
      <c r="N25" s="328">
        <v>4211348000</v>
      </c>
      <c r="O25"/>
      <c r="P25"/>
      <c r="Q25"/>
      <c r="R25"/>
      <c r="S25"/>
      <c r="T25"/>
    </row>
    <row r="26" spans="1:20">
      <c r="A26" s="326" t="s">
        <v>67</v>
      </c>
      <c r="B26" s="326" t="s">
        <v>356</v>
      </c>
      <c r="C26" s="329">
        <v>32986071000</v>
      </c>
      <c r="D26" s="329">
        <v>33395067000</v>
      </c>
      <c r="E26" s="329">
        <v>8625636000</v>
      </c>
      <c r="F26" s="329">
        <v>8729705000</v>
      </c>
      <c r="G26" s="329">
        <v>34524849000</v>
      </c>
      <c r="H26" s="329">
        <v>8909630000</v>
      </c>
      <c r="I26" s="329">
        <v>8953335000</v>
      </c>
      <c r="J26" s="329">
        <v>8994475000</v>
      </c>
      <c r="K26" s="329">
        <v>26857440000</v>
      </c>
      <c r="L26" s="329">
        <v>2940257000</v>
      </c>
      <c r="M26" s="329">
        <v>2948461000</v>
      </c>
      <c r="N26" s="329">
        <v>3105757000</v>
      </c>
    </row>
    <row r="27" spans="1:20">
      <c r="A27" s="326" t="s">
        <v>68</v>
      </c>
      <c r="B27" s="326" t="s">
        <v>357</v>
      </c>
      <c r="C27" s="329">
        <v>11689267000</v>
      </c>
      <c r="D27" s="329">
        <v>11890075000</v>
      </c>
      <c r="E27" s="329">
        <v>3124671000</v>
      </c>
      <c r="F27" s="329">
        <v>3393608000</v>
      </c>
      <c r="G27" s="329">
        <v>12578339000</v>
      </c>
      <c r="H27" s="329">
        <v>3191373000</v>
      </c>
      <c r="I27" s="329">
        <v>3168310000</v>
      </c>
      <c r="J27" s="329">
        <v>3233684000</v>
      </c>
      <c r="K27" s="329">
        <v>9593367000</v>
      </c>
      <c r="L27" s="329">
        <v>1086274000</v>
      </c>
      <c r="M27" s="329">
        <v>1065285000</v>
      </c>
      <c r="N27" s="329">
        <v>1082125000</v>
      </c>
    </row>
    <row r="28" spans="1:20">
      <c r="A28" s="326" t="s">
        <v>69</v>
      </c>
      <c r="B28" s="326" t="s">
        <v>358</v>
      </c>
      <c r="C28" s="329">
        <v>143276000</v>
      </c>
      <c r="D28" s="329">
        <v>148436000</v>
      </c>
      <c r="E28" s="329">
        <v>46728000</v>
      </c>
      <c r="F28" s="329">
        <v>39191000</v>
      </c>
      <c r="G28" s="329">
        <v>189922000</v>
      </c>
      <c r="H28" s="329">
        <v>97275000</v>
      </c>
      <c r="I28" s="329">
        <v>43507000</v>
      </c>
      <c r="J28" s="329">
        <v>45396000</v>
      </c>
      <c r="K28" s="329">
        <v>186178000</v>
      </c>
      <c r="L28" s="329">
        <v>15667000</v>
      </c>
      <c r="M28" s="329">
        <v>6263000</v>
      </c>
      <c r="N28" s="329">
        <v>23466000</v>
      </c>
    </row>
    <row r="29" spans="1:20" s="142" customFormat="1">
      <c r="A29" s="327" t="s">
        <v>70</v>
      </c>
      <c r="B29" s="327" t="s">
        <v>359</v>
      </c>
      <c r="C29" s="328">
        <v>5484417000</v>
      </c>
      <c r="D29" s="328">
        <v>6828041000</v>
      </c>
      <c r="E29" s="328">
        <v>1510292000</v>
      </c>
      <c r="F29" s="328">
        <v>2428660000</v>
      </c>
      <c r="G29" s="328">
        <v>7832438000</v>
      </c>
      <c r="H29" s="328">
        <v>1780354000</v>
      </c>
      <c r="I29" s="328">
        <v>2214182000</v>
      </c>
      <c r="J29" s="328">
        <v>2021435000</v>
      </c>
      <c r="K29" s="328">
        <v>6015971000</v>
      </c>
      <c r="L29" s="328">
        <v>741650000</v>
      </c>
      <c r="M29" s="328">
        <v>641040000</v>
      </c>
      <c r="N29" s="328">
        <v>638745000</v>
      </c>
      <c r="O29"/>
      <c r="P29"/>
      <c r="Q29"/>
      <c r="R29"/>
      <c r="S29"/>
      <c r="T29"/>
    </row>
    <row r="30" spans="1:20">
      <c r="A30" s="326" t="s">
        <v>71</v>
      </c>
      <c r="B30" s="326" t="s">
        <v>360</v>
      </c>
      <c r="C30" s="329">
        <v>1000000</v>
      </c>
      <c r="D30" s="329">
        <v>831000</v>
      </c>
      <c r="E30" s="329">
        <v>229000</v>
      </c>
      <c r="F30" s="329">
        <v>137000</v>
      </c>
      <c r="G30" s="329">
        <v>554000</v>
      </c>
      <c r="H30" s="329">
        <v>385000</v>
      </c>
      <c r="I30" s="329">
        <v>319000</v>
      </c>
      <c r="J30" s="329">
        <v>174000</v>
      </c>
      <c r="K30" s="329">
        <v>878000</v>
      </c>
      <c r="L30" s="329">
        <v>92000</v>
      </c>
      <c r="M30" s="329">
        <v>56000</v>
      </c>
      <c r="N30" s="329">
        <v>26000</v>
      </c>
    </row>
    <row r="31" spans="1:20">
      <c r="A31" s="326" t="s">
        <v>72</v>
      </c>
      <c r="B31" s="326" t="s">
        <v>361</v>
      </c>
      <c r="C31" s="329">
        <v>5483417000</v>
      </c>
      <c r="D31" s="329">
        <v>6827210000</v>
      </c>
      <c r="E31" s="329">
        <v>1510063000</v>
      </c>
      <c r="F31" s="329">
        <v>2428523000</v>
      </c>
      <c r="G31" s="329">
        <v>7831884000</v>
      </c>
      <c r="H31" s="329">
        <v>1779969000</v>
      </c>
      <c r="I31" s="329">
        <v>2213863000</v>
      </c>
      <c r="J31" s="329">
        <v>2021261000</v>
      </c>
      <c r="K31" s="329">
        <v>6015093000</v>
      </c>
      <c r="L31" s="329">
        <v>741558000</v>
      </c>
      <c r="M31" s="329">
        <v>640984000</v>
      </c>
      <c r="N31" s="329">
        <v>638719000</v>
      </c>
    </row>
    <row r="32" spans="1:20">
      <c r="A32" s="326" t="s">
        <v>73</v>
      </c>
      <c r="B32" s="326" t="s">
        <v>362</v>
      </c>
      <c r="C32" s="329">
        <v>3359146000</v>
      </c>
      <c r="D32" s="329">
        <v>3156148000</v>
      </c>
      <c r="E32" s="329">
        <v>566910000</v>
      </c>
      <c r="F32" s="329">
        <v>1202073000</v>
      </c>
      <c r="G32" s="329">
        <v>3502139000</v>
      </c>
      <c r="H32" s="329">
        <v>715969000</v>
      </c>
      <c r="I32" s="329">
        <v>880238000</v>
      </c>
      <c r="J32" s="329">
        <v>750077000</v>
      </c>
      <c r="K32" s="329">
        <v>2346284000</v>
      </c>
      <c r="L32" s="329">
        <v>338711000</v>
      </c>
      <c r="M32" s="329">
        <v>166485000</v>
      </c>
      <c r="N32" s="329">
        <v>244881000</v>
      </c>
    </row>
    <row r="33" spans="1:14">
      <c r="A33" s="331" t="s">
        <v>74</v>
      </c>
      <c r="B33" s="331" t="s">
        <v>363</v>
      </c>
      <c r="C33" s="333">
        <v>2124271000</v>
      </c>
      <c r="D33" s="333">
        <v>3671062000</v>
      </c>
      <c r="E33" s="333">
        <v>943153000</v>
      </c>
      <c r="F33" s="333">
        <v>1226450000</v>
      </c>
      <c r="G33" s="333">
        <v>4329745000</v>
      </c>
      <c r="H33" s="333">
        <v>1064000000</v>
      </c>
      <c r="I33" s="333">
        <v>1333625000</v>
      </c>
      <c r="J33" s="333">
        <v>1271184000</v>
      </c>
      <c r="K33" s="333">
        <v>3668809000</v>
      </c>
      <c r="L33" s="333">
        <v>402847000</v>
      </c>
      <c r="M33" s="333">
        <v>474499000</v>
      </c>
      <c r="N33" s="333">
        <v>393838000</v>
      </c>
    </row>
    <row r="34" spans="1:14" s="160" customFormat="1">
      <c r="A34" s="144"/>
      <c r="B34" s="144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</row>
    <row r="35" spans="1:14" s="167" customFormat="1" ht="12.75">
      <c r="A35" s="166" t="s">
        <v>240</v>
      </c>
      <c r="B35" s="81"/>
      <c r="C35" s="81"/>
      <c r="D35" s="81"/>
      <c r="E35" s="81"/>
      <c r="F35" s="81"/>
      <c r="G35" s="81"/>
      <c r="H35" s="81"/>
      <c r="I35" s="81"/>
    </row>
    <row r="36" spans="1:14" s="167" customFormat="1" ht="18.75" customHeight="1">
      <c r="A36" s="356" t="s">
        <v>259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6"/>
    </row>
    <row r="37" spans="1:14" s="167" customFormat="1" ht="48.75" customHeight="1">
      <c r="A37" s="357" t="s">
        <v>260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</row>
  </sheetData>
  <mergeCells count="2">
    <mergeCell ref="A36:N36"/>
    <mergeCell ref="A37:N3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41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0" customWidth="1"/>
    <col min="15" max="72" width="15.7109375" customWidth="1"/>
  </cols>
  <sheetData>
    <row r="1" spans="1:21" ht="15" customHeight="1">
      <c r="A1" s="136" t="s">
        <v>110</v>
      </c>
      <c r="B1" s="136"/>
    </row>
    <row r="2" spans="1:21" ht="15" customHeight="1" thickBot="1"/>
    <row r="3" spans="1:21" s="1" customFormat="1" ht="30" customHeight="1" thickBot="1">
      <c r="A3" s="50"/>
      <c r="B3" s="124" t="s">
        <v>0</v>
      </c>
      <c r="C3" s="77" t="s">
        <v>43</v>
      </c>
      <c r="D3" s="77" t="s">
        <v>44</v>
      </c>
      <c r="E3" s="77" t="s">
        <v>499</v>
      </c>
      <c r="F3" s="77" t="s">
        <v>505</v>
      </c>
      <c r="G3" s="77" t="s">
        <v>435</v>
      </c>
      <c r="H3" s="77" t="s">
        <v>510</v>
      </c>
      <c r="I3" s="77" t="s">
        <v>637</v>
      </c>
      <c r="J3" s="77" t="s">
        <v>678</v>
      </c>
      <c r="K3" s="77" t="s">
        <v>682</v>
      </c>
      <c r="L3" s="77" t="s">
        <v>680</v>
      </c>
      <c r="M3" s="77" t="s">
        <v>681</v>
      </c>
      <c r="N3" s="77" t="s">
        <v>679</v>
      </c>
    </row>
    <row r="4" spans="1:21" s="142" customFormat="1" ht="30" customHeight="1">
      <c r="A4" s="327" t="s">
        <v>76</v>
      </c>
      <c r="B4" s="327" t="s">
        <v>364</v>
      </c>
      <c r="C4" s="328">
        <v>2612014000</v>
      </c>
      <c r="D4" s="328">
        <v>2038680000</v>
      </c>
      <c r="E4" s="328">
        <v>426421000</v>
      </c>
      <c r="F4" s="328">
        <v>1120516000</v>
      </c>
      <c r="G4" s="328">
        <v>2141625000</v>
      </c>
      <c r="H4" s="328">
        <v>222929000</v>
      </c>
      <c r="I4" s="328">
        <v>357593000</v>
      </c>
      <c r="J4" s="328">
        <v>563502000</v>
      </c>
      <c r="K4" s="328">
        <v>1144024000</v>
      </c>
      <c r="L4" s="328">
        <v>291449000</v>
      </c>
      <c r="M4" s="328">
        <v>104414000</v>
      </c>
      <c r="N4" s="328">
        <v>167639000</v>
      </c>
      <c r="O4"/>
      <c r="P4"/>
      <c r="Q4"/>
      <c r="R4"/>
      <c r="S4"/>
      <c r="T4"/>
      <c r="U4"/>
    </row>
    <row r="5" spans="1:21" s="142" customFormat="1">
      <c r="A5" s="327" t="s">
        <v>77</v>
      </c>
      <c r="B5" s="327" t="s">
        <v>365</v>
      </c>
      <c r="C5" s="328">
        <v>3062193000</v>
      </c>
      <c r="D5" s="328">
        <v>2685605000</v>
      </c>
      <c r="E5" s="328">
        <v>547618000</v>
      </c>
      <c r="F5" s="328">
        <v>1322991000</v>
      </c>
      <c r="G5" s="328">
        <v>2743491000</v>
      </c>
      <c r="H5" s="328">
        <v>424388000</v>
      </c>
      <c r="I5" s="328">
        <v>630202000</v>
      </c>
      <c r="J5" s="328">
        <v>778744000</v>
      </c>
      <c r="K5" s="328">
        <v>1833334000</v>
      </c>
      <c r="L5" s="328">
        <v>350111000</v>
      </c>
      <c r="M5" s="328">
        <v>180737000</v>
      </c>
      <c r="N5" s="328">
        <v>247896000</v>
      </c>
      <c r="O5"/>
      <c r="P5"/>
      <c r="Q5"/>
      <c r="R5"/>
      <c r="S5"/>
      <c r="T5"/>
      <c r="U5"/>
    </row>
    <row r="6" spans="1:21" s="142" customFormat="1">
      <c r="A6" s="327" t="s">
        <v>78</v>
      </c>
      <c r="B6" s="327" t="s">
        <v>366</v>
      </c>
      <c r="C6" s="328">
        <v>450179000</v>
      </c>
      <c r="D6" s="328">
        <v>646925000</v>
      </c>
      <c r="E6" s="328">
        <v>121197000</v>
      </c>
      <c r="F6" s="328">
        <v>202475000</v>
      </c>
      <c r="G6" s="328">
        <v>601866000</v>
      </c>
      <c r="H6" s="328">
        <v>201459000</v>
      </c>
      <c r="I6" s="328">
        <v>272609000</v>
      </c>
      <c r="J6" s="328">
        <v>215242000</v>
      </c>
      <c r="K6" s="328">
        <v>689310000</v>
      </c>
      <c r="L6" s="328">
        <v>58662000</v>
      </c>
      <c r="M6" s="328">
        <v>76323000</v>
      </c>
      <c r="N6" s="328">
        <v>80257000</v>
      </c>
      <c r="O6"/>
      <c r="P6"/>
      <c r="Q6"/>
      <c r="R6"/>
      <c r="S6"/>
      <c r="T6"/>
      <c r="U6"/>
    </row>
    <row r="7" spans="1:21" s="142" customFormat="1">
      <c r="A7" s="327" t="s">
        <v>79</v>
      </c>
      <c r="B7" s="327" t="s">
        <v>367</v>
      </c>
      <c r="C7" s="328">
        <v>2438134000</v>
      </c>
      <c r="D7" s="328">
        <v>1925682000</v>
      </c>
      <c r="E7" s="328">
        <v>357518000</v>
      </c>
      <c r="F7" s="328">
        <v>1080042000</v>
      </c>
      <c r="G7" s="328">
        <v>2028513000</v>
      </c>
      <c r="H7" s="328">
        <v>224091000</v>
      </c>
      <c r="I7" s="328">
        <v>405479000</v>
      </c>
      <c r="J7" s="328">
        <v>537243000</v>
      </c>
      <c r="K7" s="328">
        <v>1166813000</v>
      </c>
      <c r="L7" s="328">
        <v>274021000</v>
      </c>
      <c r="M7" s="328">
        <v>95049000</v>
      </c>
      <c r="N7" s="328">
        <v>168173000</v>
      </c>
      <c r="O7"/>
      <c r="P7"/>
      <c r="Q7"/>
      <c r="R7"/>
      <c r="S7"/>
      <c r="T7"/>
      <c r="U7"/>
    </row>
    <row r="8" spans="1:21">
      <c r="A8" s="326" t="s">
        <v>80</v>
      </c>
      <c r="B8" s="326" t="s">
        <v>368</v>
      </c>
      <c r="C8" s="329">
        <v>2784456000</v>
      </c>
      <c r="D8" s="329">
        <v>2382301000</v>
      </c>
      <c r="E8" s="329">
        <v>436697000</v>
      </c>
      <c r="F8" s="329">
        <v>1186869000</v>
      </c>
      <c r="G8" s="329">
        <v>2430337000</v>
      </c>
      <c r="H8" s="329">
        <v>376909000</v>
      </c>
      <c r="I8" s="329">
        <v>595818000</v>
      </c>
      <c r="J8" s="329">
        <v>704932000</v>
      </c>
      <c r="K8" s="329">
        <v>1677659000</v>
      </c>
      <c r="L8" s="329">
        <v>319887000</v>
      </c>
      <c r="M8" s="329">
        <v>160291000</v>
      </c>
      <c r="N8" s="329">
        <v>224754000</v>
      </c>
    </row>
    <row r="9" spans="1:21">
      <c r="A9" s="326" t="s">
        <v>81</v>
      </c>
      <c r="B9" s="326" t="s">
        <v>369</v>
      </c>
      <c r="C9" s="329">
        <v>346322000</v>
      </c>
      <c r="D9" s="329">
        <v>456619000</v>
      </c>
      <c r="E9" s="329">
        <v>79179000</v>
      </c>
      <c r="F9" s="329">
        <v>106827000</v>
      </c>
      <c r="G9" s="329">
        <v>401824000</v>
      </c>
      <c r="H9" s="329">
        <v>152818000</v>
      </c>
      <c r="I9" s="329">
        <v>190339000</v>
      </c>
      <c r="J9" s="329">
        <v>167689000</v>
      </c>
      <c r="K9" s="329">
        <v>510846000</v>
      </c>
      <c r="L9" s="329">
        <v>45866000</v>
      </c>
      <c r="M9" s="329">
        <v>65242000</v>
      </c>
      <c r="N9" s="329">
        <v>56581000</v>
      </c>
    </row>
    <row r="10" spans="1:21" s="142" customFormat="1">
      <c r="A10" s="327" t="s">
        <v>82</v>
      </c>
      <c r="B10" s="327" t="s">
        <v>370</v>
      </c>
      <c r="C10" s="328">
        <v>755242000</v>
      </c>
      <c r="D10" s="328">
        <v>405196000</v>
      </c>
      <c r="E10" s="328">
        <v>84534000</v>
      </c>
      <c r="F10" s="328">
        <v>396776000</v>
      </c>
      <c r="G10" s="328">
        <v>692496000</v>
      </c>
      <c r="H10" s="328">
        <v>14303000</v>
      </c>
      <c r="I10" s="328">
        <v>53220000</v>
      </c>
      <c r="J10" s="328">
        <v>113427000</v>
      </c>
      <c r="K10" s="328">
        <v>180950000</v>
      </c>
      <c r="L10" s="328">
        <v>55054000</v>
      </c>
      <c r="M10" s="328">
        <v>-10360000</v>
      </c>
      <c r="N10" s="328">
        <v>68733000</v>
      </c>
      <c r="O10"/>
      <c r="P10"/>
      <c r="Q10"/>
      <c r="R10"/>
      <c r="S10"/>
      <c r="T10"/>
      <c r="U10"/>
    </row>
    <row r="11" spans="1:21">
      <c r="A11" s="326" t="s">
        <v>83</v>
      </c>
      <c r="B11" s="326" t="s">
        <v>371</v>
      </c>
      <c r="C11" s="329">
        <v>1095028000</v>
      </c>
      <c r="D11" s="329">
        <v>843323000</v>
      </c>
      <c r="E11" s="329">
        <v>163171000</v>
      </c>
      <c r="F11" s="329">
        <v>503025000</v>
      </c>
      <c r="G11" s="329">
        <v>1091740000</v>
      </c>
      <c r="H11" s="329">
        <v>166868000</v>
      </c>
      <c r="I11" s="329">
        <v>242302000</v>
      </c>
      <c r="J11" s="329">
        <v>280829000</v>
      </c>
      <c r="K11" s="329">
        <v>689999000</v>
      </c>
      <c r="L11" s="329">
        <v>100849000</v>
      </c>
      <c r="M11" s="329">
        <v>54765000</v>
      </c>
      <c r="N11" s="329">
        <v>125215000</v>
      </c>
    </row>
    <row r="12" spans="1:21">
      <c r="A12" s="326" t="s">
        <v>84</v>
      </c>
      <c r="B12" s="326" t="s">
        <v>372</v>
      </c>
      <c r="C12" s="329">
        <v>339786000</v>
      </c>
      <c r="D12" s="329">
        <v>438127000</v>
      </c>
      <c r="E12" s="329">
        <v>78637000</v>
      </c>
      <c r="F12" s="329">
        <v>106249000</v>
      </c>
      <c r="G12" s="329">
        <v>399244000</v>
      </c>
      <c r="H12" s="329">
        <v>152565000</v>
      </c>
      <c r="I12" s="329">
        <v>189082000</v>
      </c>
      <c r="J12" s="329">
        <v>167402000</v>
      </c>
      <c r="K12" s="329">
        <v>509049000</v>
      </c>
      <c r="L12" s="329">
        <v>45795000</v>
      </c>
      <c r="M12" s="329">
        <v>65125000</v>
      </c>
      <c r="N12" s="329">
        <v>56482000</v>
      </c>
    </row>
    <row r="13" spans="1:21" s="142" customFormat="1">
      <c r="A13" s="327" t="s">
        <v>85</v>
      </c>
      <c r="B13" s="327" t="s">
        <v>373</v>
      </c>
      <c r="C13" s="328">
        <v>1584963000</v>
      </c>
      <c r="D13" s="328">
        <v>1436010000</v>
      </c>
      <c r="E13" s="328">
        <v>234900000</v>
      </c>
      <c r="F13" s="328">
        <v>582155000</v>
      </c>
      <c r="G13" s="328">
        <v>1161191000</v>
      </c>
      <c r="H13" s="328">
        <v>190558000</v>
      </c>
      <c r="I13" s="328">
        <v>334752000</v>
      </c>
      <c r="J13" s="328">
        <v>387041000</v>
      </c>
      <c r="K13" s="328">
        <v>912351000</v>
      </c>
      <c r="L13" s="328">
        <v>205371000</v>
      </c>
      <c r="M13" s="328">
        <v>93479000</v>
      </c>
      <c r="N13" s="328">
        <v>88191000</v>
      </c>
      <c r="O13"/>
      <c r="P13"/>
      <c r="Q13"/>
      <c r="R13"/>
      <c r="S13"/>
      <c r="T13"/>
      <c r="U13"/>
    </row>
    <row r="14" spans="1:21">
      <c r="A14" s="326" t="s">
        <v>86</v>
      </c>
      <c r="B14" s="326" t="s">
        <v>374</v>
      </c>
      <c r="C14" s="329">
        <v>1591265000</v>
      </c>
      <c r="D14" s="329">
        <v>1454278000</v>
      </c>
      <c r="E14" s="329">
        <v>235426000</v>
      </c>
      <c r="F14" s="329">
        <v>582573000</v>
      </c>
      <c r="G14" s="329">
        <v>1163384000</v>
      </c>
      <c r="H14" s="329">
        <v>190775000</v>
      </c>
      <c r="I14" s="329">
        <v>336004000</v>
      </c>
      <c r="J14" s="329">
        <v>387329000</v>
      </c>
      <c r="K14" s="329">
        <v>914108000</v>
      </c>
      <c r="L14" s="329">
        <v>205442000</v>
      </c>
      <c r="M14" s="329">
        <v>93596000</v>
      </c>
      <c r="N14" s="329">
        <v>88291000</v>
      </c>
    </row>
    <row r="15" spans="1:21">
      <c r="A15" s="326" t="s">
        <v>87</v>
      </c>
      <c r="B15" s="326" t="s">
        <v>375</v>
      </c>
      <c r="C15" s="329">
        <v>6302000</v>
      </c>
      <c r="D15" s="329">
        <v>18268000</v>
      </c>
      <c r="E15" s="329">
        <v>526000</v>
      </c>
      <c r="F15" s="329">
        <v>418000</v>
      </c>
      <c r="G15" s="329">
        <v>2193000</v>
      </c>
      <c r="H15" s="329">
        <v>217000</v>
      </c>
      <c r="I15" s="329">
        <v>1252000</v>
      </c>
      <c r="J15" s="329">
        <v>288000</v>
      </c>
      <c r="K15" s="329">
        <v>1757000</v>
      </c>
      <c r="L15" s="329">
        <v>71000</v>
      </c>
      <c r="M15" s="329">
        <v>117000</v>
      </c>
      <c r="N15" s="329">
        <v>100000</v>
      </c>
    </row>
    <row r="16" spans="1:21" s="142" customFormat="1">
      <c r="A16" s="327" t="s">
        <v>88</v>
      </c>
      <c r="B16" s="327" t="s">
        <v>376</v>
      </c>
      <c r="C16" s="328">
        <v>97929000</v>
      </c>
      <c r="D16" s="328">
        <v>84476000</v>
      </c>
      <c r="E16" s="328">
        <v>38084000</v>
      </c>
      <c r="F16" s="328">
        <v>101111000</v>
      </c>
      <c r="G16" s="328">
        <v>174826000</v>
      </c>
      <c r="H16" s="328">
        <v>19230000</v>
      </c>
      <c r="I16" s="328">
        <v>17507000</v>
      </c>
      <c r="J16" s="328">
        <v>36775000</v>
      </c>
      <c r="K16" s="328">
        <v>73512000</v>
      </c>
      <c r="L16" s="328">
        <v>13596000</v>
      </c>
      <c r="M16" s="328">
        <v>11930000</v>
      </c>
      <c r="N16" s="328">
        <v>11249000</v>
      </c>
      <c r="O16"/>
      <c r="P16"/>
      <c r="Q16"/>
      <c r="R16"/>
      <c r="S16"/>
      <c r="T16"/>
      <c r="U16"/>
    </row>
    <row r="17" spans="1:21">
      <c r="A17" s="326" t="s">
        <v>89</v>
      </c>
      <c r="B17" s="326" t="s">
        <v>377</v>
      </c>
      <c r="C17" s="329">
        <v>98163000</v>
      </c>
      <c r="D17" s="329">
        <v>84700000</v>
      </c>
      <c r="E17" s="329">
        <v>38100000</v>
      </c>
      <c r="F17" s="329">
        <v>101271000</v>
      </c>
      <c r="G17" s="329">
        <v>175213000</v>
      </c>
      <c r="H17" s="329">
        <v>19266000</v>
      </c>
      <c r="I17" s="329">
        <v>17512000</v>
      </c>
      <c r="J17" s="329">
        <v>36774000</v>
      </c>
      <c r="K17" s="329">
        <v>73552000</v>
      </c>
      <c r="L17" s="329">
        <v>13596000</v>
      </c>
      <c r="M17" s="329">
        <v>11930000</v>
      </c>
      <c r="N17" s="329">
        <v>11248000</v>
      </c>
    </row>
    <row r="18" spans="1:21">
      <c r="A18" s="326" t="s">
        <v>90</v>
      </c>
      <c r="B18" s="326" t="s">
        <v>378</v>
      </c>
      <c r="C18" s="329">
        <v>234000</v>
      </c>
      <c r="D18" s="329">
        <v>224000</v>
      </c>
      <c r="E18" s="329">
        <v>16000</v>
      </c>
      <c r="F18" s="329">
        <v>160000</v>
      </c>
      <c r="G18" s="329">
        <v>387000</v>
      </c>
      <c r="H18" s="329">
        <v>36000</v>
      </c>
      <c r="I18" s="329">
        <v>5000</v>
      </c>
      <c r="J18" s="329">
        <v>-1000</v>
      </c>
      <c r="K18" s="329">
        <v>40000</v>
      </c>
      <c r="L18" s="329">
        <v>0</v>
      </c>
      <c r="M18" s="329">
        <v>0</v>
      </c>
      <c r="N18" s="329">
        <v>-1000</v>
      </c>
    </row>
    <row r="19" spans="1:21" s="142" customFormat="1">
      <c r="A19" s="327" t="s">
        <v>91</v>
      </c>
      <c r="B19" s="327" t="s">
        <v>379</v>
      </c>
      <c r="C19" s="328">
        <v>104800000</v>
      </c>
      <c r="D19" s="328">
        <v>-1924000</v>
      </c>
      <c r="E19" s="328">
        <v>48062000</v>
      </c>
      <c r="F19" s="328">
        <v>16797000</v>
      </c>
      <c r="G19" s="328">
        <v>59650000</v>
      </c>
      <c r="H19" s="328">
        <v>-16768000</v>
      </c>
      <c r="I19" s="328">
        <v>-39110000</v>
      </c>
      <c r="J19" s="328">
        <v>17385000</v>
      </c>
      <c r="K19" s="328">
        <v>-38493000</v>
      </c>
      <c r="L19" s="328">
        <v>19023000</v>
      </c>
      <c r="M19" s="328">
        <v>-2929000</v>
      </c>
      <c r="N19" s="328">
        <v>1291000</v>
      </c>
      <c r="O19"/>
      <c r="P19"/>
      <c r="Q19"/>
      <c r="R19"/>
      <c r="S19"/>
      <c r="T19"/>
      <c r="U19"/>
    </row>
    <row r="20" spans="1:21">
      <c r="A20" s="326" t="s">
        <v>92</v>
      </c>
      <c r="B20" s="326" t="s">
        <v>380</v>
      </c>
      <c r="C20" s="329">
        <v>135929000</v>
      </c>
      <c r="D20" s="329">
        <v>126250000</v>
      </c>
      <c r="E20" s="329">
        <v>54229000</v>
      </c>
      <c r="F20" s="329">
        <v>85961000</v>
      </c>
      <c r="G20" s="329">
        <v>165746000</v>
      </c>
      <c r="H20" s="329">
        <v>12010000</v>
      </c>
      <c r="I20" s="329">
        <v>15712000</v>
      </c>
      <c r="J20" s="329">
        <v>24730000</v>
      </c>
      <c r="K20" s="329">
        <v>52452000</v>
      </c>
      <c r="L20" s="329">
        <v>19023000</v>
      </c>
      <c r="M20" s="329">
        <v>4416000</v>
      </c>
      <c r="N20" s="329">
        <v>1291000</v>
      </c>
    </row>
    <row r="21" spans="1:21">
      <c r="A21" s="326" t="s">
        <v>93</v>
      </c>
      <c r="B21" s="326" t="s">
        <v>381</v>
      </c>
      <c r="C21" s="329">
        <v>31129000</v>
      </c>
      <c r="D21" s="329">
        <v>128174000</v>
      </c>
      <c r="E21" s="329">
        <v>6167000</v>
      </c>
      <c r="F21" s="329">
        <v>69164000</v>
      </c>
      <c r="G21" s="329">
        <v>106096000</v>
      </c>
      <c r="H21" s="329">
        <v>28778000</v>
      </c>
      <c r="I21" s="329">
        <v>54822000</v>
      </c>
      <c r="J21" s="329">
        <v>7345000</v>
      </c>
      <c r="K21" s="329">
        <v>90945000</v>
      </c>
      <c r="L21" s="329">
        <v>0</v>
      </c>
      <c r="M21" s="329">
        <v>7345000</v>
      </c>
      <c r="N21" s="329">
        <v>0</v>
      </c>
    </row>
    <row r="22" spans="1:21" s="142" customFormat="1">
      <c r="A22" s="327" t="s">
        <v>94</v>
      </c>
      <c r="B22" s="327" t="s">
        <v>382</v>
      </c>
      <c r="C22" s="328">
        <v>774000</v>
      </c>
      <c r="D22" s="328">
        <v>2341000</v>
      </c>
      <c r="E22" s="328">
        <v>105000</v>
      </c>
      <c r="F22" s="328">
        <v>543000</v>
      </c>
      <c r="G22" s="328">
        <v>1309000</v>
      </c>
      <c r="H22" s="328">
        <v>419000</v>
      </c>
      <c r="I22" s="328">
        <v>69000</v>
      </c>
      <c r="J22" s="328">
        <v>49000</v>
      </c>
      <c r="K22" s="328">
        <v>537000</v>
      </c>
      <c r="L22" s="328">
        <v>17000</v>
      </c>
      <c r="M22" s="328">
        <v>13000</v>
      </c>
      <c r="N22" s="328">
        <v>19000</v>
      </c>
      <c r="O22"/>
      <c r="P22"/>
      <c r="Q22"/>
      <c r="R22"/>
      <c r="S22"/>
      <c r="T22"/>
      <c r="U22"/>
    </row>
    <row r="23" spans="1:21">
      <c r="A23" s="326" t="s">
        <v>95</v>
      </c>
      <c r="B23" s="326" t="s">
        <v>383</v>
      </c>
      <c r="C23" s="329">
        <v>932000</v>
      </c>
      <c r="D23" s="329">
        <v>2341000</v>
      </c>
      <c r="E23" s="329">
        <v>105000</v>
      </c>
      <c r="F23" s="329">
        <v>560000</v>
      </c>
      <c r="G23" s="329">
        <v>1326000</v>
      </c>
      <c r="H23" s="329">
        <v>419000</v>
      </c>
      <c r="I23" s="329">
        <v>69000</v>
      </c>
      <c r="J23" s="329">
        <v>49000</v>
      </c>
      <c r="K23" s="329">
        <v>537000</v>
      </c>
      <c r="L23" s="329">
        <v>17000</v>
      </c>
      <c r="M23" s="329">
        <v>13000</v>
      </c>
      <c r="N23" s="329">
        <v>19000</v>
      </c>
    </row>
    <row r="24" spans="1:21">
      <c r="A24" s="326" t="s">
        <v>96</v>
      </c>
      <c r="B24" s="326" t="s">
        <v>384</v>
      </c>
      <c r="C24" s="329">
        <v>158000</v>
      </c>
      <c r="D24" s="329">
        <v>0</v>
      </c>
      <c r="E24" s="329">
        <v>0</v>
      </c>
      <c r="F24" s="329">
        <v>17000</v>
      </c>
      <c r="G24" s="329">
        <v>17000</v>
      </c>
      <c r="H24" s="329">
        <v>0</v>
      </c>
      <c r="I24" s="329">
        <v>0</v>
      </c>
      <c r="J24" s="329">
        <v>0</v>
      </c>
      <c r="K24" s="329">
        <v>0</v>
      </c>
      <c r="L24" s="329">
        <v>0</v>
      </c>
      <c r="M24" s="329">
        <v>0</v>
      </c>
      <c r="N24" s="329">
        <v>0</v>
      </c>
    </row>
    <row r="25" spans="1:21" s="142" customFormat="1">
      <c r="A25" s="327" t="s">
        <v>97</v>
      </c>
      <c r="B25" s="327" t="s">
        <v>385</v>
      </c>
      <c r="C25" s="328">
        <v>68306000</v>
      </c>
      <c r="D25" s="328">
        <v>112581000</v>
      </c>
      <c r="E25" s="328">
        <v>20736000</v>
      </c>
      <c r="F25" s="328">
        <v>23134000</v>
      </c>
      <c r="G25" s="328">
        <v>52153000</v>
      </c>
      <c r="H25" s="328">
        <v>15187000</v>
      </c>
      <c r="I25" s="328">
        <v>-8845000</v>
      </c>
      <c r="J25" s="328">
        <v>8825000</v>
      </c>
      <c r="K25" s="328">
        <v>15167000</v>
      </c>
      <c r="L25" s="328">
        <v>-1612000</v>
      </c>
      <c r="M25" s="328">
        <v>12281000</v>
      </c>
      <c r="N25" s="328">
        <v>-1844000</v>
      </c>
      <c r="O25"/>
      <c r="P25"/>
      <c r="Q25"/>
      <c r="R25"/>
      <c r="S25"/>
      <c r="T25"/>
      <c r="U25"/>
    </row>
    <row r="26" spans="1:21">
      <c r="A26" s="326" t="s">
        <v>98</v>
      </c>
      <c r="B26" s="326" t="s">
        <v>386</v>
      </c>
      <c r="C26" s="329">
        <v>140876000</v>
      </c>
      <c r="D26" s="329">
        <v>174713000</v>
      </c>
      <c r="E26" s="329">
        <v>56587000</v>
      </c>
      <c r="F26" s="329">
        <v>49601000</v>
      </c>
      <c r="G26" s="329">
        <v>146082000</v>
      </c>
      <c r="H26" s="329">
        <v>35050000</v>
      </c>
      <c r="I26" s="329">
        <v>18603000</v>
      </c>
      <c r="J26" s="329">
        <v>49033000</v>
      </c>
      <c r="K26" s="329">
        <v>102686000</v>
      </c>
      <c r="L26" s="329">
        <v>11184000</v>
      </c>
      <c r="M26" s="329">
        <v>16017000</v>
      </c>
      <c r="N26" s="329">
        <v>21832000</v>
      </c>
    </row>
    <row r="27" spans="1:21">
      <c r="A27" s="326" t="s">
        <v>99</v>
      </c>
      <c r="B27" s="326" t="s">
        <v>387</v>
      </c>
      <c r="C27" s="329">
        <v>72570000</v>
      </c>
      <c r="D27" s="329">
        <v>62132000</v>
      </c>
      <c r="E27" s="329">
        <v>35851000</v>
      </c>
      <c r="F27" s="329">
        <v>26467000</v>
      </c>
      <c r="G27" s="329">
        <v>93929000</v>
      </c>
      <c r="H27" s="329">
        <v>19863000</v>
      </c>
      <c r="I27" s="329">
        <v>27448000</v>
      </c>
      <c r="J27" s="329">
        <v>40208000</v>
      </c>
      <c r="K27" s="329">
        <v>87519000</v>
      </c>
      <c r="L27" s="329">
        <v>12796000</v>
      </c>
      <c r="M27" s="329">
        <v>3736000</v>
      </c>
      <c r="N27" s="329">
        <v>23676000</v>
      </c>
    </row>
    <row r="28" spans="1:21" s="142" customFormat="1">
      <c r="A28" s="327" t="s">
        <v>100</v>
      </c>
      <c r="B28" s="327" t="s">
        <v>388</v>
      </c>
      <c r="C28" s="328">
        <v>-71076000</v>
      </c>
      <c r="D28" s="328">
        <v>-50271000</v>
      </c>
      <c r="E28" s="328">
        <v>-35403000</v>
      </c>
      <c r="F28" s="328">
        <v>-25225000</v>
      </c>
      <c r="G28" s="328">
        <v>-78957000</v>
      </c>
      <c r="H28" s="328">
        <v>-15193000</v>
      </c>
      <c r="I28" s="328">
        <v>-24400000</v>
      </c>
      <c r="J28" s="328">
        <v>-40082000</v>
      </c>
      <c r="K28" s="328">
        <v>-79675000</v>
      </c>
      <c r="L28" s="328">
        <v>-12704000</v>
      </c>
      <c r="M28" s="328">
        <v>-3670000</v>
      </c>
      <c r="N28" s="328">
        <v>-23708000</v>
      </c>
      <c r="O28"/>
      <c r="P28"/>
      <c r="Q28"/>
      <c r="R28"/>
      <c r="S28"/>
      <c r="T28"/>
      <c r="U28"/>
    </row>
    <row r="29" spans="1:21">
      <c r="A29" s="326" t="s">
        <v>101</v>
      </c>
      <c r="B29" s="326" t="s">
        <v>389</v>
      </c>
      <c r="C29" s="329">
        <v>1317000</v>
      </c>
      <c r="D29" s="329">
        <v>11749000</v>
      </c>
      <c r="E29" s="329">
        <v>433000</v>
      </c>
      <c r="F29" s="329">
        <v>1208000</v>
      </c>
      <c r="G29" s="329">
        <v>14842000</v>
      </c>
      <c r="H29" s="329">
        <v>4591000</v>
      </c>
      <c r="I29" s="329">
        <v>3039000</v>
      </c>
      <c r="J29" s="329">
        <v>80000</v>
      </c>
      <c r="K29" s="329">
        <v>7710000</v>
      </c>
      <c r="L29" s="329">
        <v>93000</v>
      </c>
      <c r="M29" s="329">
        <v>53000</v>
      </c>
      <c r="N29" s="329">
        <v>-66000</v>
      </c>
    </row>
    <row r="30" spans="1:21">
      <c r="A30" s="326" t="s">
        <v>102</v>
      </c>
      <c r="B30" s="326" t="s">
        <v>390</v>
      </c>
      <c r="C30" s="329">
        <v>72393000</v>
      </c>
      <c r="D30" s="329">
        <v>62020000</v>
      </c>
      <c r="E30" s="329">
        <v>35836000</v>
      </c>
      <c r="F30" s="329">
        <v>26433000</v>
      </c>
      <c r="G30" s="329">
        <v>93799000</v>
      </c>
      <c r="H30" s="329">
        <v>19784000</v>
      </c>
      <c r="I30" s="329">
        <v>27439000</v>
      </c>
      <c r="J30" s="329">
        <v>40162000</v>
      </c>
      <c r="K30" s="329">
        <v>87385000</v>
      </c>
      <c r="L30" s="329">
        <v>12797000</v>
      </c>
      <c r="M30" s="329">
        <v>3723000</v>
      </c>
      <c r="N30" s="329">
        <v>23642000</v>
      </c>
    </row>
    <row r="31" spans="1:21" s="142" customFormat="1">
      <c r="A31" s="327" t="s">
        <v>103</v>
      </c>
      <c r="B31" s="327" t="s">
        <v>391</v>
      </c>
      <c r="C31" s="328">
        <v>0</v>
      </c>
      <c r="D31" s="328">
        <v>0</v>
      </c>
      <c r="E31" s="328">
        <v>0</v>
      </c>
      <c r="F31" s="328">
        <v>0</v>
      </c>
      <c r="G31" s="328">
        <v>0</v>
      </c>
      <c r="H31" s="328">
        <v>0</v>
      </c>
      <c r="I31" s="328">
        <v>0</v>
      </c>
      <c r="J31" s="328">
        <v>0</v>
      </c>
      <c r="K31" s="328">
        <v>0</v>
      </c>
      <c r="L31" s="328">
        <v>0</v>
      </c>
      <c r="M31" s="328">
        <v>0</v>
      </c>
      <c r="N31" s="328">
        <v>0</v>
      </c>
      <c r="O31"/>
      <c r="P31"/>
      <c r="Q31"/>
      <c r="R31"/>
      <c r="S31"/>
      <c r="T31"/>
      <c r="U31"/>
    </row>
    <row r="32" spans="1:21">
      <c r="A32" s="326" t="s">
        <v>104</v>
      </c>
      <c r="B32" s="326" t="s">
        <v>392</v>
      </c>
      <c r="C32" s="329">
        <v>0</v>
      </c>
      <c r="D32" s="329">
        <v>0</v>
      </c>
      <c r="E32" s="329">
        <v>0</v>
      </c>
      <c r="F32" s="329">
        <v>0</v>
      </c>
      <c r="G32" s="329">
        <v>0</v>
      </c>
      <c r="H32" s="329">
        <v>0</v>
      </c>
      <c r="I32" s="329">
        <v>0</v>
      </c>
      <c r="J32" s="329">
        <v>0</v>
      </c>
      <c r="K32" s="329">
        <v>0</v>
      </c>
      <c r="L32" s="329">
        <v>0</v>
      </c>
      <c r="M32" s="329">
        <v>0</v>
      </c>
      <c r="N32" s="329">
        <v>0</v>
      </c>
    </row>
    <row r="33" spans="1:21">
      <c r="A33" s="326" t="s">
        <v>105</v>
      </c>
      <c r="B33" s="326" t="s">
        <v>393</v>
      </c>
      <c r="C33" s="329">
        <v>0</v>
      </c>
      <c r="D33" s="329">
        <v>0</v>
      </c>
      <c r="E33" s="329">
        <v>0</v>
      </c>
      <c r="F33" s="329">
        <v>0</v>
      </c>
      <c r="G33" s="329">
        <v>0</v>
      </c>
      <c r="H33" s="329">
        <v>0</v>
      </c>
      <c r="I33" s="329">
        <v>0</v>
      </c>
      <c r="J33" s="329">
        <v>0</v>
      </c>
      <c r="K33" s="329">
        <v>0</v>
      </c>
      <c r="L33" s="329">
        <v>0</v>
      </c>
      <c r="M33" s="329">
        <v>0</v>
      </c>
      <c r="N33" s="329">
        <v>0</v>
      </c>
    </row>
    <row r="34" spans="1:21" s="142" customFormat="1">
      <c r="A34" s="327" t="s">
        <v>106</v>
      </c>
      <c r="B34" s="327" t="s">
        <v>394</v>
      </c>
      <c r="C34" s="328">
        <v>0</v>
      </c>
      <c r="D34" s="328">
        <v>0</v>
      </c>
      <c r="E34" s="328">
        <v>0</v>
      </c>
      <c r="F34" s="328">
        <v>0</v>
      </c>
      <c r="G34" s="328">
        <v>0</v>
      </c>
      <c r="H34" s="328">
        <v>0</v>
      </c>
      <c r="I34" s="328">
        <v>0</v>
      </c>
      <c r="J34" s="328">
        <v>0</v>
      </c>
      <c r="K34" s="328">
        <v>0</v>
      </c>
      <c r="L34" s="328">
        <v>0</v>
      </c>
      <c r="M34" s="328">
        <v>0</v>
      </c>
      <c r="N34" s="328">
        <v>0</v>
      </c>
      <c r="O34"/>
      <c r="P34"/>
      <c r="Q34"/>
      <c r="R34"/>
      <c r="S34"/>
      <c r="T34"/>
      <c r="U34"/>
    </row>
    <row r="35" spans="1:21" s="142" customFormat="1">
      <c r="A35" s="327" t="s">
        <v>107</v>
      </c>
      <c r="B35" s="327" t="s">
        <v>395</v>
      </c>
      <c r="C35" s="328">
        <v>139382000</v>
      </c>
      <c r="D35" s="328">
        <v>162852000</v>
      </c>
      <c r="E35" s="328">
        <v>56139000</v>
      </c>
      <c r="F35" s="328">
        <v>48359000</v>
      </c>
      <c r="G35" s="328">
        <v>131110000</v>
      </c>
      <c r="H35" s="328">
        <v>30380000</v>
      </c>
      <c r="I35" s="328">
        <v>15555000</v>
      </c>
      <c r="J35" s="328">
        <v>48907000</v>
      </c>
      <c r="K35" s="328">
        <v>94842000</v>
      </c>
      <c r="L35" s="328">
        <v>11092000</v>
      </c>
      <c r="M35" s="328">
        <v>15951000</v>
      </c>
      <c r="N35" s="328">
        <v>21864000</v>
      </c>
      <c r="O35"/>
      <c r="P35"/>
      <c r="Q35"/>
      <c r="R35"/>
      <c r="S35"/>
      <c r="T35"/>
      <c r="U35"/>
    </row>
    <row r="36" spans="1:21">
      <c r="A36" s="326" t="s">
        <v>108</v>
      </c>
      <c r="B36" s="326" t="s">
        <v>396</v>
      </c>
      <c r="C36" s="329">
        <v>139559000</v>
      </c>
      <c r="D36" s="329">
        <v>162964000</v>
      </c>
      <c r="E36" s="329">
        <v>56154000</v>
      </c>
      <c r="F36" s="329">
        <v>48393000</v>
      </c>
      <c r="G36" s="329">
        <v>131240000</v>
      </c>
      <c r="H36" s="329">
        <v>30459000</v>
      </c>
      <c r="I36" s="329">
        <v>15564000</v>
      </c>
      <c r="J36" s="329">
        <v>48953000</v>
      </c>
      <c r="K36" s="329">
        <v>94976000</v>
      </c>
      <c r="L36" s="329">
        <v>11091000</v>
      </c>
      <c r="M36" s="329">
        <v>15964000</v>
      </c>
      <c r="N36" s="329">
        <v>21898000</v>
      </c>
    </row>
    <row r="37" spans="1:21">
      <c r="A37" s="331" t="s">
        <v>109</v>
      </c>
      <c r="B37" s="331" t="s">
        <v>397</v>
      </c>
      <c r="C37" s="333">
        <v>177000</v>
      </c>
      <c r="D37" s="333">
        <v>112000</v>
      </c>
      <c r="E37" s="333">
        <v>15000</v>
      </c>
      <c r="F37" s="333">
        <v>34000</v>
      </c>
      <c r="G37" s="333">
        <v>130000</v>
      </c>
      <c r="H37" s="333">
        <v>79000</v>
      </c>
      <c r="I37" s="333">
        <v>9000</v>
      </c>
      <c r="J37" s="333">
        <v>46000</v>
      </c>
      <c r="K37" s="333">
        <v>134000</v>
      </c>
      <c r="L37" s="333">
        <v>-1000</v>
      </c>
      <c r="M37" s="333">
        <v>13000</v>
      </c>
      <c r="N37" s="333">
        <v>34000</v>
      </c>
    </row>
    <row r="38" spans="1:21" s="160" customFormat="1">
      <c r="A38" s="74"/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</row>
    <row r="39" spans="1:21">
      <c r="A39" s="166" t="s">
        <v>240</v>
      </c>
    </row>
    <row r="40" spans="1:21" ht="15" customHeight="1">
      <c r="A40" s="356" t="s">
        <v>259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</row>
    <row r="41" spans="1:21" ht="45" customHeight="1">
      <c r="A41" s="357" t="s">
        <v>260</v>
      </c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</row>
  </sheetData>
  <mergeCells count="2">
    <mergeCell ref="A40:N40"/>
    <mergeCell ref="A41:N4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35"/>
  <sheetViews>
    <sheetView view="pageBreakPreview" zoomScale="85" zoomScaleNormal="80" zoomScaleSheetLayoutView="85" workbookViewId="0"/>
  </sheetViews>
  <sheetFormatPr defaultColWidth="15.7109375" defaultRowHeight="15"/>
  <cols>
    <col min="1" max="1" width="8.7109375" customWidth="1"/>
    <col min="2" max="2" width="70.7109375" customWidth="1"/>
    <col min="3" max="4" width="14.28515625" customWidth="1"/>
    <col min="5" max="5" width="15.28515625" customWidth="1"/>
    <col min="6" max="7" width="14.5703125" customWidth="1"/>
    <col min="8" max="8" width="13.140625" customWidth="1"/>
    <col min="9" max="9" width="14.5703125" customWidth="1"/>
    <col min="10" max="13" width="15.28515625" customWidth="1"/>
    <col min="14" max="14" width="15.28515625" style="160" customWidth="1"/>
    <col min="15" max="16" width="14.5703125" customWidth="1"/>
    <col min="17" max="21" width="15.28515625" customWidth="1"/>
  </cols>
  <sheetData>
    <row r="1" spans="1:21" ht="15" customHeight="1">
      <c r="A1" s="136" t="s">
        <v>132</v>
      </c>
      <c r="B1" s="136"/>
    </row>
    <row r="2" spans="1:21" ht="15" customHeight="1" thickBot="1"/>
    <row r="3" spans="1:21" s="1" customFormat="1" ht="30" customHeight="1" thickBot="1">
      <c r="A3" s="78"/>
      <c r="B3" s="79" t="s">
        <v>0</v>
      </c>
      <c r="C3" s="77" t="s">
        <v>43</v>
      </c>
      <c r="D3" s="77" t="s">
        <v>44</v>
      </c>
      <c r="E3" s="77" t="s">
        <v>499</v>
      </c>
      <c r="F3" s="77" t="s">
        <v>505</v>
      </c>
      <c r="G3" s="77" t="s">
        <v>435</v>
      </c>
      <c r="H3" s="77" t="s">
        <v>510</v>
      </c>
      <c r="I3" s="77" t="s">
        <v>637</v>
      </c>
      <c r="J3" s="77" t="s">
        <v>678</v>
      </c>
      <c r="K3" s="77" t="s">
        <v>682</v>
      </c>
      <c r="L3" s="77" t="s">
        <v>680</v>
      </c>
      <c r="M3" s="77" t="s">
        <v>681</v>
      </c>
      <c r="N3" s="77" t="s">
        <v>679</v>
      </c>
    </row>
    <row r="4" spans="1:21" s="142" customFormat="1" ht="30" customHeight="1">
      <c r="A4" s="327" t="s">
        <v>111</v>
      </c>
      <c r="B4" s="327" t="s">
        <v>398</v>
      </c>
      <c r="C4" s="328">
        <v>-2898449000</v>
      </c>
      <c r="D4" s="328">
        <v>13091041000</v>
      </c>
      <c r="E4" s="328">
        <v>-255319000</v>
      </c>
      <c r="F4" s="328">
        <v>-74600000</v>
      </c>
      <c r="G4" s="328">
        <v>7062011000</v>
      </c>
      <c r="H4" s="328">
        <v>-15458000</v>
      </c>
      <c r="I4" s="328">
        <v>12432150000</v>
      </c>
      <c r="J4" s="328">
        <v>4580110000</v>
      </c>
      <c r="K4" s="328">
        <v>16996802000</v>
      </c>
      <c r="L4" s="328">
        <v>1135745000</v>
      </c>
      <c r="M4" s="328">
        <v>1707082000</v>
      </c>
      <c r="N4" s="328">
        <v>1737283000</v>
      </c>
      <c r="O4"/>
      <c r="P4"/>
      <c r="Q4"/>
      <c r="R4"/>
      <c r="S4"/>
      <c r="T4"/>
      <c r="U4"/>
    </row>
    <row r="5" spans="1:21" s="142" customFormat="1">
      <c r="A5" s="327" t="s">
        <v>173</v>
      </c>
      <c r="B5" s="327" t="s">
        <v>399</v>
      </c>
      <c r="C5" s="328">
        <v>1695095000</v>
      </c>
      <c r="D5" s="328">
        <v>12343898000</v>
      </c>
      <c r="E5" s="328">
        <v>193924000</v>
      </c>
      <c r="F5" s="328">
        <v>3886264000</v>
      </c>
      <c r="G5" s="328">
        <v>4635556000</v>
      </c>
      <c r="H5" s="328">
        <v>1011489000</v>
      </c>
      <c r="I5" s="328">
        <v>2079865000</v>
      </c>
      <c r="J5" s="328">
        <v>135805000</v>
      </c>
      <c r="K5" s="328">
        <v>3227159000</v>
      </c>
      <c r="L5" s="328">
        <v>61005000</v>
      </c>
      <c r="M5" s="328">
        <v>41302000</v>
      </c>
      <c r="N5" s="328">
        <v>33498000</v>
      </c>
      <c r="O5"/>
      <c r="P5"/>
      <c r="Q5"/>
      <c r="R5"/>
      <c r="S5"/>
      <c r="T5"/>
      <c r="U5"/>
    </row>
    <row r="6" spans="1:21" s="142" customFormat="1">
      <c r="A6" s="327" t="s">
        <v>174</v>
      </c>
      <c r="B6" s="327" t="s">
        <v>400</v>
      </c>
      <c r="C6" s="328">
        <v>3936985000</v>
      </c>
      <c r="D6" s="328">
        <v>705962000</v>
      </c>
      <c r="E6" s="328">
        <v>80139000</v>
      </c>
      <c r="F6" s="328">
        <v>273819000</v>
      </c>
      <c r="G6" s="328">
        <v>1753110000</v>
      </c>
      <c r="H6" s="328">
        <v>689314000</v>
      </c>
      <c r="I6" s="328">
        <v>226638000</v>
      </c>
      <c r="J6" s="328">
        <v>121787000</v>
      </c>
      <c r="K6" s="328">
        <v>1037739000</v>
      </c>
      <c r="L6" s="328">
        <v>45344000</v>
      </c>
      <c r="M6" s="328">
        <v>19296000</v>
      </c>
      <c r="N6" s="328">
        <v>57147000</v>
      </c>
      <c r="O6"/>
      <c r="P6"/>
      <c r="Q6"/>
      <c r="R6"/>
      <c r="S6"/>
      <c r="T6"/>
      <c r="U6"/>
    </row>
    <row r="7" spans="1:21" s="142" customFormat="1">
      <c r="A7" s="327" t="s">
        <v>176</v>
      </c>
      <c r="B7" s="327" t="s">
        <v>401</v>
      </c>
      <c r="C7" s="328">
        <v>-656559000</v>
      </c>
      <c r="D7" s="328">
        <v>1453105000</v>
      </c>
      <c r="E7" s="328">
        <v>-369104000</v>
      </c>
      <c r="F7" s="328">
        <v>-3687045000</v>
      </c>
      <c r="G7" s="328">
        <v>4179565000</v>
      </c>
      <c r="H7" s="328">
        <v>-337633000</v>
      </c>
      <c r="I7" s="328">
        <v>10578923000</v>
      </c>
      <c r="J7" s="328">
        <v>4566092000</v>
      </c>
      <c r="K7" s="328">
        <v>14807382000</v>
      </c>
      <c r="L7" s="328">
        <v>1120084000</v>
      </c>
      <c r="M7" s="328">
        <v>1685076000</v>
      </c>
      <c r="N7" s="328">
        <v>1760932000</v>
      </c>
      <c r="O7"/>
      <c r="P7"/>
      <c r="Q7"/>
      <c r="R7"/>
      <c r="S7"/>
      <c r="T7"/>
      <c r="U7"/>
    </row>
    <row r="8" spans="1:21" s="142" customFormat="1" ht="14.25" customHeight="1">
      <c r="A8" s="327" t="s">
        <v>112</v>
      </c>
      <c r="B8" s="327" t="s">
        <v>402</v>
      </c>
      <c r="C8" s="328">
        <v>-3299133000</v>
      </c>
      <c r="D8" s="328">
        <v>12700654000</v>
      </c>
      <c r="E8" s="328">
        <v>-257098000</v>
      </c>
      <c r="F8" s="328">
        <v>-75072000</v>
      </c>
      <c r="G8" s="328">
        <v>6866473000</v>
      </c>
      <c r="H8" s="328">
        <v>-16135000</v>
      </c>
      <c r="I8" s="328">
        <v>12431264000</v>
      </c>
      <c r="J8" s="328">
        <v>4578865000</v>
      </c>
      <c r="K8" s="328">
        <v>16993994000</v>
      </c>
      <c r="L8" s="328">
        <v>1135245000</v>
      </c>
      <c r="M8" s="328">
        <v>1706338000</v>
      </c>
      <c r="N8" s="328">
        <v>1737282000</v>
      </c>
      <c r="O8"/>
      <c r="P8"/>
      <c r="Q8"/>
      <c r="R8"/>
      <c r="S8"/>
      <c r="T8"/>
      <c r="U8"/>
    </row>
    <row r="9" spans="1:21" s="142" customFormat="1">
      <c r="A9" s="327" t="s">
        <v>172</v>
      </c>
      <c r="B9" s="327" t="s">
        <v>403</v>
      </c>
      <c r="C9" s="328">
        <v>1294411000</v>
      </c>
      <c r="D9" s="328">
        <v>11953511000</v>
      </c>
      <c r="E9" s="328">
        <v>192145000</v>
      </c>
      <c r="F9" s="328">
        <v>3885792000</v>
      </c>
      <c r="G9" s="328">
        <v>4440018000</v>
      </c>
      <c r="H9" s="328">
        <v>1010812000</v>
      </c>
      <c r="I9" s="328">
        <v>2078979000</v>
      </c>
      <c r="J9" s="328">
        <v>134560000</v>
      </c>
      <c r="K9" s="328">
        <v>3224351000</v>
      </c>
      <c r="L9" s="328">
        <v>60505000</v>
      </c>
      <c r="M9" s="328">
        <v>40558000</v>
      </c>
      <c r="N9" s="328">
        <v>33497000</v>
      </c>
      <c r="O9"/>
      <c r="P9"/>
      <c r="Q9"/>
      <c r="R9"/>
      <c r="S9"/>
      <c r="T9"/>
      <c r="U9"/>
    </row>
    <row r="10" spans="1:21" s="142" customFormat="1">
      <c r="A10" s="327" t="s">
        <v>175</v>
      </c>
      <c r="B10" s="327" t="s">
        <v>404</v>
      </c>
      <c r="C10" s="328">
        <v>3936985000</v>
      </c>
      <c r="D10" s="328">
        <v>705962000</v>
      </c>
      <c r="E10" s="328">
        <v>80139000</v>
      </c>
      <c r="F10" s="328">
        <v>273819000</v>
      </c>
      <c r="G10" s="328">
        <v>1753110000</v>
      </c>
      <c r="H10" s="328">
        <v>689314000</v>
      </c>
      <c r="I10" s="328">
        <v>226638000</v>
      </c>
      <c r="J10" s="328">
        <v>121787000</v>
      </c>
      <c r="K10" s="328">
        <v>1037739000</v>
      </c>
      <c r="L10" s="328">
        <v>45344000</v>
      </c>
      <c r="M10" s="328">
        <v>19296000</v>
      </c>
      <c r="N10" s="328">
        <v>57147000</v>
      </c>
      <c r="O10"/>
      <c r="P10"/>
      <c r="Q10"/>
      <c r="R10"/>
      <c r="S10"/>
      <c r="T10"/>
      <c r="U10"/>
    </row>
    <row r="11" spans="1:21">
      <c r="A11" s="326" t="s">
        <v>113</v>
      </c>
      <c r="B11" s="326" t="s">
        <v>405</v>
      </c>
      <c r="C11" s="329">
        <v>-656559000</v>
      </c>
      <c r="D11" s="329">
        <v>1453105000</v>
      </c>
      <c r="E11" s="329">
        <v>-369104000</v>
      </c>
      <c r="F11" s="329">
        <v>-3687045000</v>
      </c>
      <c r="G11" s="329">
        <v>4179565000</v>
      </c>
      <c r="H11" s="329">
        <v>-337633000</v>
      </c>
      <c r="I11" s="329">
        <v>10578923000</v>
      </c>
      <c r="J11" s="329">
        <v>4566092000</v>
      </c>
      <c r="K11" s="329">
        <v>14807382000</v>
      </c>
      <c r="L11" s="329">
        <v>1120084000</v>
      </c>
      <c r="M11" s="329">
        <v>1685076000</v>
      </c>
      <c r="N11" s="329">
        <v>1760932000</v>
      </c>
    </row>
    <row r="12" spans="1:21">
      <c r="A12" s="326" t="s">
        <v>114</v>
      </c>
      <c r="B12" s="326" t="s">
        <v>406</v>
      </c>
      <c r="C12" s="329">
        <v>0</v>
      </c>
      <c r="D12" s="329">
        <v>0</v>
      </c>
      <c r="E12" s="329">
        <v>0</v>
      </c>
      <c r="F12" s="329">
        <v>0</v>
      </c>
      <c r="G12" s="329">
        <v>0</v>
      </c>
      <c r="H12" s="329">
        <v>0</v>
      </c>
      <c r="I12" s="329">
        <v>0</v>
      </c>
      <c r="J12" s="329">
        <v>0</v>
      </c>
      <c r="K12" s="329">
        <v>0</v>
      </c>
      <c r="L12" s="329">
        <v>0</v>
      </c>
      <c r="M12" s="329">
        <v>0</v>
      </c>
      <c r="N12" s="329">
        <v>0</v>
      </c>
    </row>
    <row r="13" spans="1:21">
      <c r="A13" s="326" t="s">
        <v>115</v>
      </c>
      <c r="B13" s="326" t="s">
        <v>407</v>
      </c>
      <c r="C13" s="329">
        <v>0</v>
      </c>
      <c r="D13" s="329">
        <v>0</v>
      </c>
      <c r="E13" s="329">
        <v>0</v>
      </c>
      <c r="F13" s="329">
        <v>0</v>
      </c>
      <c r="G13" s="329">
        <v>0</v>
      </c>
      <c r="H13" s="329">
        <v>0</v>
      </c>
      <c r="I13" s="329">
        <v>0</v>
      </c>
      <c r="J13" s="329">
        <v>0</v>
      </c>
      <c r="K13" s="329">
        <v>0</v>
      </c>
      <c r="L13" s="329">
        <v>0</v>
      </c>
      <c r="M13" s="329">
        <v>0</v>
      </c>
      <c r="N13" s="329">
        <v>0</v>
      </c>
    </row>
    <row r="14" spans="1:21">
      <c r="A14" s="326" t="s">
        <v>116</v>
      </c>
      <c r="B14" s="326" t="s">
        <v>408</v>
      </c>
      <c r="C14" s="329">
        <v>0</v>
      </c>
      <c r="D14" s="329">
        <v>0</v>
      </c>
      <c r="E14" s="329">
        <v>0</v>
      </c>
      <c r="F14" s="329">
        <v>0</v>
      </c>
      <c r="G14" s="329">
        <v>0</v>
      </c>
      <c r="H14" s="329">
        <v>0</v>
      </c>
      <c r="I14" s="329">
        <v>0</v>
      </c>
      <c r="J14" s="329">
        <v>0</v>
      </c>
      <c r="K14" s="329">
        <v>0</v>
      </c>
      <c r="L14" s="329">
        <v>0</v>
      </c>
      <c r="M14" s="329">
        <v>0</v>
      </c>
      <c r="N14" s="329">
        <v>0</v>
      </c>
    </row>
    <row r="15" spans="1:21">
      <c r="A15" s="326" t="s">
        <v>117</v>
      </c>
      <c r="B15" s="326" t="s">
        <v>409</v>
      </c>
      <c r="C15" s="329">
        <v>-2552154000</v>
      </c>
      <c r="D15" s="329">
        <v>11260513000</v>
      </c>
      <c r="E15" s="329">
        <v>57335000</v>
      </c>
      <c r="F15" s="329">
        <v>3178837000</v>
      </c>
      <c r="G15" s="329">
        <v>2283761000</v>
      </c>
      <c r="H15" s="329">
        <v>209549000</v>
      </c>
      <c r="I15" s="329">
        <v>1874592000</v>
      </c>
      <c r="J15" s="329">
        <v>39655000</v>
      </c>
      <c r="K15" s="329">
        <v>2123796000</v>
      </c>
      <c r="L15" s="329">
        <v>28828000</v>
      </c>
      <c r="M15" s="329">
        <v>23746000</v>
      </c>
      <c r="N15" s="329">
        <v>-12919000</v>
      </c>
    </row>
    <row r="16" spans="1:21">
      <c r="A16" s="326" t="s">
        <v>118</v>
      </c>
      <c r="B16" s="326" t="s">
        <v>410</v>
      </c>
      <c r="C16" s="329">
        <v>1039624000</v>
      </c>
      <c r="D16" s="329">
        <v>11849605000</v>
      </c>
      <c r="E16" s="329">
        <v>137473000</v>
      </c>
      <c r="F16" s="329">
        <v>3426711000</v>
      </c>
      <c r="G16" s="329">
        <v>3916765000</v>
      </c>
      <c r="H16" s="329">
        <v>747558000</v>
      </c>
      <c r="I16" s="329">
        <v>2053460000</v>
      </c>
      <c r="J16" s="329">
        <v>130514000</v>
      </c>
      <c r="K16" s="329">
        <v>2931532000</v>
      </c>
      <c r="L16" s="329">
        <v>60485000</v>
      </c>
      <c r="M16" s="329">
        <v>38071000</v>
      </c>
      <c r="N16" s="329">
        <v>31958000</v>
      </c>
    </row>
    <row r="17" spans="1:21">
      <c r="A17" s="326" t="s">
        <v>119</v>
      </c>
      <c r="B17" s="326" t="s">
        <v>411</v>
      </c>
      <c r="C17" s="329">
        <v>3591778000</v>
      </c>
      <c r="D17" s="329">
        <v>589092000</v>
      </c>
      <c r="E17" s="329">
        <v>80138000</v>
      </c>
      <c r="F17" s="329">
        <v>247874000</v>
      </c>
      <c r="G17" s="329">
        <v>1633004000</v>
      </c>
      <c r="H17" s="329">
        <v>538009000</v>
      </c>
      <c r="I17" s="329">
        <v>178868000</v>
      </c>
      <c r="J17" s="329">
        <v>90859000</v>
      </c>
      <c r="K17" s="329">
        <v>807736000</v>
      </c>
      <c r="L17" s="329">
        <v>31657000</v>
      </c>
      <c r="M17" s="329">
        <v>14325000</v>
      </c>
      <c r="N17" s="329">
        <v>44877000</v>
      </c>
    </row>
    <row r="18" spans="1:21">
      <c r="A18" s="326" t="s">
        <v>120</v>
      </c>
      <c r="B18" s="326" t="s">
        <v>412</v>
      </c>
      <c r="C18" s="329">
        <v>-90420000</v>
      </c>
      <c r="D18" s="329">
        <v>-12964000</v>
      </c>
      <c r="E18" s="329">
        <v>54671000</v>
      </c>
      <c r="F18" s="329">
        <v>433136000</v>
      </c>
      <c r="G18" s="329">
        <v>403147000</v>
      </c>
      <c r="H18" s="329">
        <v>111949000</v>
      </c>
      <c r="I18" s="329">
        <v>-22251000</v>
      </c>
      <c r="J18" s="329">
        <v>-26882000</v>
      </c>
      <c r="K18" s="329">
        <v>62816000</v>
      </c>
      <c r="L18" s="329">
        <v>-13667000</v>
      </c>
      <c r="M18" s="329">
        <v>-2484000</v>
      </c>
      <c r="N18" s="329">
        <v>-10731000</v>
      </c>
    </row>
    <row r="19" spans="1:21">
      <c r="A19" s="326" t="s">
        <v>121</v>
      </c>
      <c r="B19" s="326" t="s">
        <v>413</v>
      </c>
      <c r="C19" s="329">
        <v>254787000</v>
      </c>
      <c r="D19" s="329">
        <v>103906000</v>
      </c>
      <c r="E19" s="329">
        <v>54672000</v>
      </c>
      <c r="F19" s="329">
        <v>459081000</v>
      </c>
      <c r="G19" s="329">
        <v>523253000</v>
      </c>
      <c r="H19" s="329">
        <v>263254000</v>
      </c>
      <c r="I19" s="329">
        <v>25519000</v>
      </c>
      <c r="J19" s="329">
        <v>4046000</v>
      </c>
      <c r="K19" s="329">
        <v>292819000</v>
      </c>
      <c r="L19" s="329">
        <v>20000</v>
      </c>
      <c r="M19" s="329">
        <v>2487000</v>
      </c>
      <c r="N19" s="329">
        <v>1539000</v>
      </c>
    </row>
    <row r="20" spans="1:21">
      <c r="A20" s="326" t="s">
        <v>122</v>
      </c>
      <c r="B20" s="326" t="s">
        <v>414</v>
      </c>
      <c r="C20" s="329">
        <v>345207000</v>
      </c>
      <c r="D20" s="329">
        <v>116870000</v>
      </c>
      <c r="E20" s="329">
        <v>1000</v>
      </c>
      <c r="F20" s="329">
        <v>25945000</v>
      </c>
      <c r="G20" s="329">
        <v>120106000</v>
      </c>
      <c r="H20" s="329">
        <v>151305000</v>
      </c>
      <c r="I20" s="329">
        <v>47770000</v>
      </c>
      <c r="J20" s="329">
        <v>30928000</v>
      </c>
      <c r="K20" s="329">
        <v>230003000</v>
      </c>
      <c r="L20" s="329">
        <v>13687000</v>
      </c>
      <c r="M20" s="329">
        <v>4971000</v>
      </c>
      <c r="N20" s="329">
        <v>12270000</v>
      </c>
    </row>
    <row r="21" spans="1:21" s="142" customFormat="1">
      <c r="A21" s="327" t="s">
        <v>123</v>
      </c>
      <c r="B21" s="327" t="s">
        <v>415</v>
      </c>
      <c r="C21" s="328">
        <v>400684000</v>
      </c>
      <c r="D21" s="328">
        <v>390387000</v>
      </c>
      <c r="E21" s="328">
        <v>1779000</v>
      </c>
      <c r="F21" s="328">
        <v>472000</v>
      </c>
      <c r="G21" s="328">
        <v>195538000</v>
      </c>
      <c r="H21" s="328">
        <v>677000</v>
      </c>
      <c r="I21" s="328">
        <v>886000</v>
      </c>
      <c r="J21" s="328">
        <v>1245000</v>
      </c>
      <c r="K21" s="328">
        <v>2808000</v>
      </c>
      <c r="L21" s="328">
        <v>500000</v>
      </c>
      <c r="M21" s="328">
        <v>744000</v>
      </c>
      <c r="N21" s="328">
        <v>1000</v>
      </c>
      <c r="O21"/>
      <c r="P21"/>
      <c r="Q21"/>
      <c r="R21"/>
      <c r="S21"/>
      <c r="T21"/>
      <c r="U21"/>
    </row>
    <row r="22" spans="1:21" s="142" customFormat="1">
      <c r="A22" s="327" t="s">
        <v>171</v>
      </c>
      <c r="B22" s="327" t="s">
        <v>416</v>
      </c>
      <c r="C22" s="328">
        <v>400684000</v>
      </c>
      <c r="D22" s="328">
        <v>390387000</v>
      </c>
      <c r="E22" s="328">
        <v>1779000</v>
      </c>
      <c r="F22" s="328">
        <v>472000</v>
      </c>
      <c r="G22" s="328">
        <v>195538000</v>
      </c>
      <c r="H22" s="328">
        <v>677000</v>
      </c>
      <c r="I22" s="328">
        <v>886000</v>
      </c>
      <c r="J22" s="328">
        <v>1245000</v>
      </c>
      <c r="K22" s="328">
        <v>2808000</v>
      </c>
      <c r="L22" s="328">
        <v>500000</v>
      </c>
      <c r="M22" s="328">
        <v>744000</v>
      </c>
      <c r="N22" s="328">
        <v>1000</v>
      </c>
      <c r="O22"/>
      <c r="P22"/>
      <c r="Q22"/>
      <c r="R22"/>
      <c r="S22"/>
      <c r="T22"/>
      <c r="U22"/>
    </row>
    <row r="23" spans="1:21" s="142" customFormat="1">
      <c r="A23" s="327" t="s">
        <v>170</v>
      </c>
      <c r="B23" s="327" t="s">
        <v>417</v>
      </c>
      <c r="C23" s="328">
        <v>0</v>
      </c>
      <c r="D23" s="328">
        <v>0</v>
      </c>
      <c r="E23" s="328">
        <v>0</v>
      </c>
      <c r="F23" s="328">
        <v>0</v>
      </c>
      <c r="G23" s="328">
        <v>0</v>
      </c>
      <c r="H23" s="328">
        <v>0</v>
      </c>
      <c r="I23" s="328">
        <v>0</v>
      </c>
      <c r="J23" s="328">
        <v>0</v>
      </c>
      <c r="K23" s="328">
        <v>0</v>
      </c>
      <c r="L23" s="328">
        <v>0</v>
      </c>
      <c r="M23" s="328">
        <v>0</v>
      </c>
      <c r="N23" s="328">
        <v>0</v>
      </c>
      <c r="O23"/>
      <c r="P23"/>
      <c r="Q23"/>
      <c r="R23"/>
      <c r="S23"/>
      <c r="T23"/>
      <c r="U23"/>
    </row>
    <row r="24" spans="1:21">
      <c r="A24" s="326" t="s">
        <v>124</v>
      </c>
      <c r="B24" s="326" t="s">
        <v>405</v>
      </c>
      <c r="C24" s="329">
        <v>0</v>
      </c>
      <c r="D24" s="329">
        <v>0</v>
      </c>
      <c r="E24" s="329">
        <v>0</v>
      </c>
      <c r="F24" s="329">
        <v>0</v>
      </c>
      <c r="G24" s="329">
        <v>0</v>
      </c>
      <c r="H24" s="329">
        <v>0</v>
      </c>
      <c r="I24" s="329">
        <v>0</v>
      </c>
      <c r="J24" s="329">
        <v>0</v>
      </c>
      <c r="K24" s="329">
        <v>0</v>
      </c>
      <c r="L24" s="329">
        <v>0</v>
      </c>
      <c r="M24" s="329">
        <v>0</v>
      </c>
      <c r="N24" s="329">
        <v>0</v>
      </c>
    </row>
    <row r="25" spans="1:21">
      <c r="A25" s="326" t="s">
        <v>125</v>
      </c>
      <c r="B25" s="326" t="s">
        <v>409</v>
      </c>
      <c r="C25" s="329">
        <v>0</v>
      </c>
      <c r="D25" s="329">
        <v>0</v>
      </c>
      <c r="E25" s="329">
        <v>0</v>
      </c>
      <c r="F25" s="329">
        <v>0</v>
      </c>
      <c r="G25" s="329">
        <v>0</v>
      </c>
      <c r="H25" s="329">
        <v>0</v>
      </c>
      <c r="I25" s="329">
        <v>0</v>
      </c>
      <c r="J25" s="329">
        <v>0</v>
      </c>
      <c r="K25" s="329">
        <v>0</v>
      </c>
      <c r="L25" s="329">
        <v>0</v>
      </c>
      <c r="M25" s="329">
        <v>0</v>
      </c>
      <c r="N25" s="329">
        <v>0</v>
      </c>
    </row>
    <row r="26" spans="1:21">
      <c r="A26" s="326" t="s">
        <v>126</v>
      </c>
      <c r="B26" s="326" t="s">
        <v>410</v>
      </c>
      <c r="C26" s="329">
        <v>0</v>
      </c>
      <c r="D26" s="329">
        <v>0</v>
      </c>
      <c r="E26" s="329">
        <v>0</v>
      </c>
      <c r="F26" s="329">
        <v>0</v>
      </c>
      <c r="G26" s="329">
        <v>0</v>
      </c>
      <c r="H26" s="329">
        <v>0</v>
      </c>
      <c r="I26" s="329">
        <v>0</v>
      </c>
      <c r="J26" s="329">
        <v>0</v>
      </c>
      <c r="K26" s="329">
        <v>0</v>
      </c>
      <c r="L26" s="329">
        <v>0</v>
      </c>
      <c r="M26" s="329">
        <v>0</v>
      </c>
      <c r="N26" s="329">
        <v>0</v>
      </c>
    </row>
    <row r="27" spans="1:21">
      <c r="A27" s="326" t="s">
        <v>127</v>
      </c>
      <c r="B27" s="326" t="s">
        <v>411</v>
      </c>
      <c r="C27" s="329">
        <v>0</v>
      </c>
      <c r="D27" s="329">
        <v>0</v>
      </c>
      <c r="E27" s="329">
        <v>0</v>
      </c>
      <c r="F27" s="329">
        <v>0</v>
      </c>
      <c r="G27" s="329">
        <v>0</v>
      </c>
      <c r="H27" s="329">
        <v>0</v>
      </c>
      <c r="I27" s="329">
        <v>0</v>
      </c>
      <c r="J27" s="329">
        <v>0</v>
      </c>
      <c r="K27" s="329">
        <v>0</v>
      </c>
      <c r="L27" s="329">
        <v>0</v>
      </c>
      <c r="M27" s="329">
        <v>0</v>
      </c>
      <c r="N27" s="329">
        <v>0</v>
      </c>
    </row>
    <row r="28" spans="1:21">
      <c r="A28" s="326" t="s">
        <v>128</v>
      </c>
      <c r="B28" s="326" t="s">
        <v>412</v>
      </c>
      <c r="C28" s="329">
        <v>400684000</v>
      </c>
      <c r="D28" s="329">
        <v>390387000</v>
      </c>
      <c r="E28" s="329">
        <v>1779000</v>
      </c>
      <c r="F28" s="329">
        <v>472000</v>
      </c>
      <c r="G28" s="329">
        <v>195538000</v>
      </c>
      <c r="H28" s="329">
        <v>677000</v>
      </c>
      <c r="I28" s="329">
        <v>886000</v>
      </c>
      <c r="J28" s="329">
        <v>1245000</v>
      </c>
      <c r="K28" s="329">
        <v>2808000</v>
      </c>
      <c r="L28" s="329">
        <v>500000</v>
      </c>
      <c r="M28" s="329">
        <v>744000</v>
      </c>
      <c r="N28" s="329">
        <v>1000</v>
      </c>
    </row>
    <row r="29" spans="1:21">
      <c r="A29" s="326" t="s">
        <v>129</v>
      </c>
      <c r="B29" s="326" t="s">
        <v>413</v>
      </c>
      <c r="C29" s="329">
        <v>400684000</v>
      </c>
      <c r="D29" s="329">
        <v>390387000</v>
      </c>
      <c r="E29" s="329">
        <v>1779000</v>
      </c>
      <c r="F29" s="329">
        <v>472000</v>
      </c>
      <c r="G29" s="329">
        <v>195538000</v>
      </c>
      <c r="H29" s="329">
        <v>677000</v>
      </c>
      <c r="I29" s="329">
        <v>886000</v>
      </c>
      <c r="J29" s="329">
        <v>1245000</v>
      </c>
      <c r="K29" s="329">
        <v>2808000</v>
      </c>
      <c r="L29" s="329">
        <v>500000</v>
      </c>
      <c r="M29" s="329">
        <v>744000</v>
      </c>
      <c r="N29" s="329">
        <v>1000</v>
      </c>
    </row>
    <row r="30" spans="1:21">
      <c r="A30" s="326" t="s">
        <v>130</v>
      </c>
      <c r="B30" s="326" t="s">
        <v>414</v>
      </c>
      <c r="C30" s="329">
        <v>0</v>
      </c>
      <c r="D30" s="329">
        <v>0</v>
      </c>
      <c r="E30" s="329">
        <v>0</v>
      </c>
      <c r="F30" s="329">
        <v>0</v>
      </c>
      <c r="G30" s="329">
        <v>0</v>
      </c>
      <c r="H30" s="329">
        <v>0</v>
      </c>
      <c r="I30" s="329">
        <v>0</v>
      </c>
      <c r="J30" s="329">
        <v>0</v>
      </c>
      <c r="K30" s="329">
        <v>0</v>
      </c>
      <c r="L30" s="329">
        <v>0</v>
      </c>
      <c r="M30" s="329">
        <v>0</v>
      </c>
      <c r="N30" s="329">
        <v>0</v>
      </c>
    </row>
    <row r="31" spans="1:21" s="142" customFormat="1">
      <c r="A31" s="330" t="s">
        <v>131</v>
      </c>
      <c r="B31" s="330" t="s">
        <v>418</v>
      </c>
      <c r="C31" s="332">
        <v>0</v>
      </c>
      <c r="D31" s="332">
        <v>0</v>
      </c>
      <c r="E31" s="332">
        <v>0</v>
      </c>
      <c r="F31" s="332">
        <v>0</v>
      </c>
      <c r="G31" s="332">
        <v>0</v>
      </c>
      <c r="H31" s="332"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/>
      <c r="P31"/>
      <c r="Q31"/>
      <c r="R31"/>
      <c r="S31"/>
      <c r="T31"/>
      <c r="U31"/>
    </row>
    <row r="32" spans="1:21" s="142" customFormat="1">
      <c r="A32" s="137"/>
      <c r="B32" s="137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60"/>
      <c r="P32" s="160"/>
      <c r="Q32" s="160"/>
      <c r="R32" s="160"/>
      <c r="S32" s="160"/>
      <c r="T32" s="160"/>
      <c r="U32" s="160"/>
    </row>
    <row r="33" spans="1:14" s="168" customFormat="1">
      <c r="A33" s="166" t="s">
        <v>240</v>
      </c>
    </row>
    <row r="34" spans="1:14" ht="15" customHeight="1">
      <c r="A34" s="356" t="s">
        <v>259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</row>
    <row r="35" spans="1:14" ht="50.1" customHeight="1">
      <c r="A35" s="357" t="s">
        <v>260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</row>
  </sheetData>
  <mergeCells count="2">
    <mergeCell ref="A34:N34"/>
    <mergeCell ref="A35:N3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31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70.7109375" customWidth="1"/>
    <col min="3" max="4" width="14.28515625" customWidth="1"/>
    <col min="5" max="5" width="15.28515625" customWidth="1"/>
    <col min="6" max="7" width="14.5703125" customWidth="1"/>
    <col min="8" max="8" width="13.140625" customWidth="1"/>
    <col min="9" max="9" width="14.5703125" customWidth="1"/>
    <col min="10" max="13" width="15.28515625" customWidth="1"/>
    <col min="14" max="14" width="15.28515625" style="160" customWidth="1"/>
    <col min="15" max="16" width="14.5703125" customWidth="1"/>
    <col min="17" max="18" width="15.28515625" customWidth="1"/>
    <col min="19" max="21" width="15.28515625" bestFit="1" customWidth="1"/>
  </cols>
  <sheetData>
    <row r="1" spans="1:21" ht="15" customHeight="1">
      <c r="A1" s="136" t="s">
        <v>151</v>
      </c>
      <c r="B1" s="136"/>
    </row>
    <row r="2" spans="1:21" ht="15" customHeight="1" thickBot="1"/>
    <row r="3" spans="1:21" s="1" customFormat="1" ht="30" customHeight="1" thickBot="1">
      <c r="A3" s="50"/>
      <c r="B3" s="124" t="s">
        <v>0</v>
      </c>
      <c r="C3" s="77" t="s">
        <v>43</v>
      </c>
      <c r="D3" s="77" t="s">
        <v>44</v>
      </c>
      <c r="E3" s="77" t="s">
        <v>499</v>
      </c>
      <c r="F3" s="77" t="s">
        <v>505</v>
      </c>
      <c r="G3" s="77" t="s">
        <v>435</v>
      </c>
      <c r="H3" s="77" t="s">
        <v>510</v>
      </c>
      <c r="I3" s="77" t="s">
        <v>637</v>
      </c>
      <c r="J3" s="77" t="s">
        <v>678</v>
      </c>
      <c r="K3" s="77" t="s">
        <v>682</v>
      </c>
      <c r="L3" s="77" t="s">
        <v>680</v>
      </c>
      <c r="M3" s="77" t="s">
        <v>681</v>
      </c>
      <c r="N3" s="77" t="s">
        <v>679</v>
      </c>
    </row>
    <row r="4" spans="1:21" s="142" customFormat="1" ht="30" customHeight="1">
      <c r="A4" s="327" t="s">
        <v>133</v>
      </c>
      <c r="B4" s="327" t="s">
        <v>419</v>
      </c>
      <c r="C4" s="328">
        <v>490962000</v>
      </c>
      <c r="D4" s="328">
        <v>15383045000</v>
      </c>
      <c r="E4" s="328">
        <v>-4101289000</v>
      </c>
      <c r="F4" s="328">
        <v>2077357000</v>
      </c>
      <c r="G4" s="328">
        <v>7253149000</v>
      </c>
      <c r="H4" s="328">
        <v>3824588000</v>
      </c>
      <c r="I4" s="328">
        <v>10470131000</v>
      </c>
      <c r="J4" s="328">
        <v>-1256663000</v>
      </c>
      <c r="K4" s="328">
        <v>13038056000</v>
      </c>
      <c r="L4" s="328">
        <v>-744295000</v>
      </c>
      <c r="M4" s="328">
        <v>-233924000</v>
      </c>
      <c r="N4" s="328">
        <v>-278444000</v>
      </c>
      <c r="O4"/>
      <c r="P4"/>
      <c r="Q4"/>
      <c r="R4"/>
      <c r="S4"/>
      <c r="T4"/>
      <c r="U4"/>
    </row>
    <row r="5" spans="1:21" s="142" customFormat="1" ht="21.75" customHeight="1">
      <c r="A5" s="327" t="s">
        <v>157</v>
      </c>
      <c r="B5" s="327" t="s">
        <v>420</v>
      </c>
      <c r="C5" s="328">
        <v>16899625000</v>
      </c>
      <c r="D5" s="328">
        <v>26578091000</v>
      </c>
      <c r="E5" s="328">
        <v>12563140000</v>
      </c>
      <c r="F5" s="328">
        <v>1841765000</v>
      </c>
      <c r="G5" s="328">
        <v>17130743000</v>
      </c>
      <c r="H5" s="328">
        <v>890888000</v>
      </c>
      <c r="I5" s="328">
        <v>1562715000</v>
      </c>
      <c r="J5" s="328">
        <v>1057690000</v>
      </c>
      <c r="K5" s="328">
        <v>3511293000</v>
      </c>
      <c r="L5" s="328">
        <v>751692000</v>
      </c>
      <c r="M5" s="328">
        <v>22777000</v>
      </c>
      <c r="N5" s="328">
        <v>283221000</v>
      </c>
      <c r="O5"/>
      <c r="P5"/>
      <c r="Q5"/>
      <c r="R5"/>
      <c r="S5"/>
      <c r="T5"/>
      <c r="U5"/>
    </row>
    <row r="6" spans="1:21" s="142" customFormat="1" ht="21.75" customHeight="1">
      <c r="A6" s="327" t="s">
        <v>160</v>
      </c>
      <c r="B6" s="327" t="s">
        <v>421</v>
      </c>
      <c r="C6" s="328">
        <v>17390587000</v>
      </c>
      <c r="D6" s="328">
        <v>41961136000</v>
      </c>
      <c r="E6" s="328">
        <v>8461851000</v>
      </c>
      <c r="F6" s="328">
        <v>3919122000</v>
      </c>
      <c r="G6" s="328">
        <v>24383892000</v>
      </c>
      <c r="H6" s="328">
        <v>4715476000</v>
      </c>
      <c r="I6" s="328">
        <v>12032846000</v>
      </c>
      <c r="J6" s="328">
        <v>-198973000</v>
      </c>
      <c r="K6" s="328">
        <v>16549349000</v>
      </c>
      <c r="L6" s="328">
        <v>7397000</v>
      </c>
      <c r="M6" s="328">
        <v>-211147000</v>
      </c>
      <c r="N6" s="328">
        <v>4777000</v>
      </c>
      <c r="O6"/>
      <c r="P6"/>
      <c r="Q6"/>
      <c r="R6"/>
      <c r="S6"/>
      <c r="T6"/>
      <c r="U6"/>
    </row>
    <row r="7" spans="1:21" s="142" customFormat="1" ht="21.75" customHeight="1">
      <c r="A7" s="327" t="s">
        <v>153</v>
      </c>
      <c r="B7" s="327" t="s">
        <v>401</v>
      </c>
      <c r="C7" s="328">
        <v>0</v>
      </c>
      <c r="D7" s="328">
        <v>0</v>
      </c>
      <c r="E7" s="328">
        <v>0</v>
      </c>
      <c r="F7" s="328">
        <v>0</v>
      </c>
      <c r="G7" s="328">
        <v>0</v>
      </c>
      <c r="H7" s="328">
        <v>0</v>
      </c>
      <c r="I7" s="328">
        <v>0</v>
      </c>
      <c r="J7" s="328">
        <v>0</v>
      </c>
      <c r="K7" s="328">
        <v>0</v>
      </c>
      <c r="L7" s="328">
        <v>0</v>
      </c>
      <c r="M7" s="328">
        <v>0</v>
      </c>
      <c r="N7" s="328">
        <v>0</v>
      </c>
      <c r="O7"/>
      <c r="P7"/>
      <c r="Q7"/>
      <c r="R7"/>
      <c r="S7"/>
      <c r="T7"/>
      <c r="U7"/>
    </row>
    <row r="8" spans="1:21" s="142" customFormat="1" ht="21.75" customHeight="1">
      <c r="A8" s="327" t="s">
        <v>134</v>
      </c>
      <c r="B8" s="327" t="s">
        <v>346</v>
      </c>
      <c r="C8" s="328">
        <v>2005368000</v>
      </c>
      <c r="D8" s="328">
        <v>4503644000</v>
      </c>
      <c r="E8" s="328">
        <v>1532747000</v>
      </c>
      <c r="F8" s="328">
        <v>2330490000</v>
      </c>
      <c r="G8" s="328">
        <v>7928139000</v>
      </c>
      <c r="H8" s="328">
        <v>3907955000</v>
      </c>
      <c r="I8" s="328">
        <v>-353320000</v>
      </c>
      <c r="J8" s="328">
        <v>-1156448000</v>
      </c>
      <c r="K8" s="328">
        <v>2398187000</v>
      </c>
      <c r="L8" s="328">
        <v>-741903000</v>
      </c>
      <c r="M8" s="328">
        <v>-228759000</v>
      </c>
      <c r="N8" s="328">
        <v>-185786000</v>
      </c>
      <c r="O8"/>
      <c r="P8"/>
      <c r="Q8"/>
      <c r="R8"/>
      <c r="S8"/>
      <c r="T8"/>
      <c r="U8"/>
    </row>
    <row r="9" spans="1:21" s="142" customFormat="1" ht="21.75" customHeight="1">
      <c r="A9" s="327" t="s">
        <v>156</v>
      </c>
      <c r="B9" s="327" t="s">
        <v>422</v>
      </c>
      <c r="C9" s="328">
        <v>13926766000</v>
      </c>
      <c r="D9" s="328">
        <v>16802793000</v>
      </c>
      <c r="E9" s="328">
        <v>6915670000</v>
      </c>
      <c r="F9" s="328">
        <v>1477650000</v>
      </c>
      <c r="G9" s="328">
        <v>10731996000</v>
      </c>
      <c r="H9" s="328">
        <v>790316000</v>
      </c>
      <c r="I9" s="328">
        <v>1280284000</v>
      </c>
      <c r="J9" s="328">
        <v>944819000</v>
      </c>
      <c r="K9" s="328">
        <v>3015419000</v>
      </c>
      <c r="L9" s="328">
        <v>743973000</v>
      </c>
      <c r="M9" s="328">
        <v>17612000</v>
      </c>
      <c r="N9" s="328">
        <v>183234000</v>
      </c>
      <c r="O9"/>
      <c r="P9"/>
      <c r="Q9"/>
      <c r="R9"/>
      <c r="S9"/>
      <c r="T9"/>
      <c r="U9"/>
    </row>
    <row r="10" spans="1:21" s="142" customFormat="1" ht="21.75" customHeight="1">
      <c r="A10" s="327" t="s">
        <v>159</v>
      </c>
      <c r="B10" s="327" t="s">
        <v>423</v>
      </c>
      <c r="C10" s="328">
        <v>15932134000</v>
      </c>
      <c r="D10" s="328">
        <v>21306437000</v>
      </c>
      <c r="E10" s="328">
        <v>8448417000</v>
      </c>
      <c r="F10" s="328">
        <v>3808140000</v>
      </c>
      <c r="G10" s="328">
        <v>18660135000</v>
      </c>
      <c r="H10" s="328">
        <v>4698271000</v>
      </c>
      <c r="I10" s="328">
        <v>926964000</v>
      </c>
      <c r="J10" s="328">
        <v>-211629000</v>
      </c>
      <c r="K10" s="328">
        <v>5413606000</v>
      </c>
      <c r="L10" s="328">
        <v>2070000</v>
      </c>
      <c r="M10" s="328">
        <v>-211147000</v>
      </c>
      <c r="N10" s="328">
        <v>-2552000</v>
      </c>
      <c r="O10"/>
      <c r="P10"/>
      <c r="Q10"/>
      <c r="R10"/>
      <c r="S10"/>
      <c r="T10"/>
      <c r="U10"/>
    </row>
    <row r="11" spans="1:21" ht="21.75" customHeight="1">
      <c r="A11" s="326" t="s">
        <v>135</v>
      </c>
      <c r="B11" s="326" t="s">
        <v>405</v>
      </c>
      <c r="C11" s="329">
        <v>0</v>
      </c>
      <c r="D11" s="329">
        <v>0</v>
      </c>
      <c r="E11" s="329">
        <v>0</v>
      </c>
      <c r="F11" s="329">
        <v>0</v>
      </c>
      <c r="G11" s="329">
        <v>0</v>
      </c>
      <c r="H11" s="329">
        <v>0</v>
      </c>
      <c r="I11" s="329">
        <v>0</v>
      </c>
      <c r="J11" s="329">
        <v>0</v>
      </c>
      <c r="K11" s="329">
        <v>0</v>
      </c>
      <c r="L11" s="329">
        <v>0</v>
      </c>
      <c r="M11" s="329">
        <v>0</v>
      </c>
      <c r="N11" s="329">
        <v>0</v>
      </c>
    </row>
    <row r="12" spans="1:21" ht="21.75" customHeight="1">
      <c r="A12" s="326" t="s">
        <v>136</v>
      </c>
      <c r="B12" s="326" t="s">
        <v>406</v>
      </c>
      <c r="C12" s="329">
        <v>7562991000</v>
      </c>
      <c r="D12" s="329">
        <v>7795289000</v>
      </c>
      <c r="E12" s="329">
        <v>3995521000</v>
      </c>
      <c r="F12" s="329">
        <v>729142000</v>
      </c>
      <c r="G12" s="329">
        <v>6188181000</v>
      </c>
      <c r="H12" s="329">
        <v>4213379000</v>
      </c>
      <c r="I12" s="329">
        <v>919454000</v>
      </c>
      <c r="J12" s="329">
        <v>-214858000</v>
      </c>
      <c r="K12" s="329">
        <v>4917975000</v>
      </c>
      <c r="L12" s="329">
        <v>1000</v>
      </c>
      <c r="M12" s="329">
        <v>-214859000</v>
      </c>
      <c r="N12" s="329">
        <v>0</v>
      </c>
    </row>
    <row r="13" spans="1:21" ht="21.75" customHeight="1">
      <c r="A13" s="326" t="s">
        <v>137</v>
      </c>
      <c r="B13" s="326" t="s">
        <v>424</v>
      </c>
      <c r="C13" s="329">
        <v>3500000000</v>
      </c>
      <c r="D13" s="329">
        <v>9500000000</v>
      </c>
      <c r="E13" s="329">
        <v>6000000000</v>
      </c>
      <c r="F13" s="329">
        <v>0</v>
      </c>
      <c r="G13" s="329">
        <v>6000000000</v>
      </c>
      <c r="H13" s="329">
        <v>0</v>
      </c>
      <c r="I13" s="329">
        <v>0</v>
      </c>
      <c r="J13" s="329">
        <v>0</v>
      </c>
      <c r="K13" s="329">
        <v>0</v>
      </c>
      <c r="L13" s="329">
        <v>0</v>
      </c>
      <c r="M13" s="329">
        <v>0</v>
      </c>
      <c r="N13" s="329">
        <v>0</v>
      </c>
    </row>
    <row r="14" spans="1:21" ht="21.75" customHeight="1">
      <c r="A14" s="326" t="s">
        <v>138</v>
      </c>
      <c r="B14" s="326" t="s">
        <v>425</v>
      </c>
      <c r="C14" s="329">
        <v>11062991000</v>
      </c>
      <c r="D14" s="329">
        <v>17295289000</v>
      </c>
      <c r="E14" s="329">
        <v>9995521000</v>
      </c>
      <c r="F14" s="329">
        <v>729142000</v>
      </c>
      <c r="G14" s="329">
        <v>12188181000</v>
      </c>
      <c r="H14" s="329">
        <v>4213379000</v>
      </c>
      <c r="I14" s="329">
        <v>919454000</v>
      </c>
      <c r="J14" s="329">
        <v>-214858000</v>
      </c>
      <c r="K14" s="329">
        <v>4917975000</v>
      </c>
      <c r="L14" s="329">
        <v>1000</v>
      </c>
      <c r="M14" s="329">
        <v>-214859000</v>
      </c>
      <c r="N14" s="329">
        <v>0</v>
      </c>
    </row>
    <row r="15" spans="1:21" ht="21.75" customHeight="1">
      <c r="A15" s="326" t="s">
        <v>139</v>
      </c>
      <c r="B15" s="326" t="s">
        <v>409</v>
      </c>
      <c r="C15" s="329">
        <v>-5557623000</v>
      </c>
      <c r="D15" s="329">
        <v>-3291645000</v>
      </c>
      <c r="E15" s="329">
        <v>-2462774000</v>
      </c>
      <c r="F15" s="329">
        <v>1601348000</v>
      </c>
      <c r="G15" s="329">
        <v>1739958000</v>
      </c>
      <c r="H15" s="329">
        <v>-305424000</v>
      </c>
      <c r="I15" s="329">
        <v>-1272774000</v>
      </c>
      <c r="J15" s="329">
        <v>-941590000</v>
      </c>
      <c r="K15" s="329">
        <v>-2519788000</v>
      </c>
      <c r="L15" s="329">
        <v>-741904000</v>
      </c>
      <c r="M15" s="329">
        <v>-13900000</v>
      </c>
      <c r="N15" s="329">
        <v>-185786000</v>
      </c>
    </row>
    <row r="16" spans="1:21" ht="21.75" customHeight="1">
      <c r="A16" s="326" t="s">
        <v>140</v>
      </c>
      <c r="B16" s="326" t="s">
        <v>426</v>
      </c>
      <c r="C16" s="329">
        <v>10426766000</v>
      </c>
      <c r="D16" s="329">
        <v>7302793000</v>
      </c>
      <c r="E16" s="329">
        <v>915670000</v>
      </c>
      <c r="F16" s="329">
        <v>1477650000</v>
      </c>
      <c r="G16" s="329">
        <v>4731996000</v>
      </c>
      <c r="H16" s="329">
        <v>790316000</v>
      </c>
      <c r="I16" s="329">
        <v>1280284000</v>
      </c>
      <c r="J16" s="329">
        <v>944819000</v>
      </c>
      <c r="K16" s="329">
        <v>3015419000</v>
      </c>
      <c r="L16" s="329">
        <v>743973000</v>
      </c>
      <c r="M16" s="329">
        <v>17612000</v>
      </c>
      <c r="N16" s="329">
        <v>183234000</v>
      </c>
    </row>
    <row r="17" spans="1:21" ht="21.75" customHeight="1">
      <c r="A17" s="326" t="s">
        <v>141</v>
      </c>
      <c r="B17" s="326" t="s">
        <v>427</v>
      </c>
      <c r="C17" s="329">
        <v>4869143000</v>
      </c>
      <c r="D17" s="329">
        <v>4011148000</v>
      </c>
      <c r="E17" s="329">
        <v>-1547104000</v>
      </c>
      <c r="F17" s="329">
        <v>3078998000</v>
      </c>
      <c r="G17" s="329">
        <v>6471954000</v>
      </c>
      <c r="H17" s="329">
        <v>484892000</v>
      </c>
      <c r="I17" s="329">
        <v>7510000</v>
      </c>
      <c r="J17" s="329">
        <v>3229000</v>
      </c>
      <c r="K17" s="329">
        <v>495631000</v>
      </c>
      <c r="L17" s="329">
        <v>2069000</v>
      </c>
      <c r="M17" s="329">
        <v>3712000</v>
      </c>
      <c r="N17" s="329">
        <v>-2552000</v>
      </c>
    </row>
    <row r="18" spans="1:21" s="142" customFormat="1" ht="21.75" customHeight="1">
      <c r="A18" s="327" t="s">
        <v>142</v>
      </c>
      <c r="B18" s="327" t="s">
        <v>345</v>
      </c>
      <c r="C18" s="328">
        <v>-1514406000</v>
      </c>
      <c r="D18" s="328">
        <v>10879401000</v>
      </c>
      <c r="E18" s="328">
        <v>-5634036000</v>
      </c>
      <c r="F18" s="328">
        <v>-253133000</v>
      </c>
      <c r="G18" s="328">
        <v>-674990000</v>
      </c>
      <c r="H18" s="328">
        <v>-83367000</v>
      </c>
      <c r="I18" s="328">
        <v>10823451000</v>
      </c>
      <c r="J18" s="328">
        <v>-100215000</v>
      </c>
      <c r="K18" s="328">
        <v>10639869000</v>
      </c>
      <c r="L18" s="328">
        <v>-2392000</v>
      </c>
      <c r="M18" s="328">
        <v>-5165000</v>
      </c>
      <c r="N18" s="328">
        <v>-92658000</v>
      </c>
      <c r="O18"/>
      <c r="P18"/>
      <c r="Q18"/>
      <c r="R18"/>
      <c r="S18"/>
      <c r="T18"/>
      <c r="U18"/>
    </row>
    <row r="19" spans="1:21" s="142" customFormat="1" ht="21.75" customHeight="1">
      <c r="A19" s="327" t="s">
        <v>154</v>
      </c>
      <c r="B19" s="327" t="s">
        <v>428</v>
      </c>
      <c r="C19" s="328">
        <v>2972859000</v>
      </c>
      <c r="D19" s="328">
        <v>9775298000</v>
      </c>
      <c r="E19" s="328">
        <v>5647470000</v>
      </c>
      <c r="F19" s="328">
        <v>364115000</v>
      </c>
      <c r="G19" s="328">
        <v>6398747000</v>
      </c>
      <c r="H19" s="328">
        <v>100572000</v>
      </c>
      <c r="I19" s="328">
        <v>282431000</v>
      </c>
      <c r="J19" s="328">
        <v>112871000</v>
      </c>
      <c r="K19" s="328">
        <v>495874000</v>
      </c>
      <c r="L19" s="328">
        <v>7719000</v>
      </c>
      <c r="M19" s="328">
        <v>5165000</v>
      </c>
      <c r="N19" s="328">
        <v>99987000</v>
      </c>
      <c r="O19"/>
      <c r="P19"/>
      <c r="Q19"/>
      <c r="R19"/>
      <c r="S19"/>
      <c r="T19"/>
      <c r="U19"/>
    </row>
    <row r="20" spans="1:21" s="142" customFormat="1" ht="21.75" customHeight="1">
      <c r="A20" s="327" t="s">
        <v>158</v>
      </c>
      <c r="B20" s="327" t="s">
        <v>429</v>
      </c>
      <c r="C20" s="328">
        <v>1458453000</v>
      </c>
      <c r="D20" s="328">
        <v>20654699000</v>
      </c>
      <c r="E20" s="328">
        <v>13434000</v>
      </c>
      <c r="F20" s="328">
        <v>110982000</v>
      </c>
      <c r="G20" s="328">
        <v>5723757000</v>
      </c>
      <c r="H20" s="328">
        <v>17205000</v>
      </c>
      <c r="I20" s="328">
        <v>11105882000</v>
      </c>
      <c r="J20" s="328">
        <v>12656000</v>
      </c>
      <c r="K20" s="328">
        <v>11135743000</v>
      </c>
      <c r="L20" s="328">
        <v>5327000</v>
      </c>
      <c r="M20" s="328">
        <v>0</v>
      </c>
      <c r="N20" s="328">
        <v>7329000</v>
      </c>
      <c r="O20"/>
      <c r="P20"/>
      <c r="Q20"/>
      <c r="R20"/>
      <c r="S20"/>
      <c r="T20"/>
      <c r="U20"/>
    </row>
    <row r="21" spans="1:21" ht="21.75" customHeight="1">
      <c r="A21" s="326" t="s">
        <v>143</v>
      </c>
      <c r="B21" s="326" t="s">
        <v>405</v>
      </c>
      <c r="C21" s="329">
        <v>0</v>
      </c>
      <c r="D21" s="329">
        <v>0</v>
      </c>
      <c r="E21" s="329">
        <v>0</v>
      </c>
      <c r="F21" s="329">
        <v>0</v>
      </c>
      <c r="G21" s="329">
        <v>0</v>
      </c>
      <c r="H21" s="329">
        <v>0</v>
      </c>
      <c r="I21" s="329">
        <v>0</v>
      </c>
      <c r="J21" s="329">
        <v>0</v>
      </c>
      <c r="K21" s="329">
        <v>0</v>
      </c>
      <c r="L21" s="329">
        <v>0</v>
      </c>
      <c r="M21" s="329">
        <v>0</v>
      </c>
      <c r="N21" s="329">
        <v>0</v>
      </c>
    </row>
    <row r="22" spans="1:21" ht="21.75" customHeight="1">
      <c r="A22" s="326" t="s">
        <v>144</v>
      </c>
      <c r="B22" s="326" t="s">
        <v>406</v>
      </c>
      <c r="C22" s="329">
        <v>0</v>
      </c>
      <c r="D22" s="329">
        <v>10411563000</v>
      </c>
      <c r="E22" s="329">
        <v>-5541143000</v>
      </c>
      <c r="F22" s="329">
        <v>-8624000</v>
      </c>
      <c r="G22" s="329">
        <v>-18577000</v>
      </c>
      <c r="H22" s="329">
        <v>0</v>
      </c>
      <c r="I22" s="329">
        <v>11099040000</v>
      </c>
      <c r="J22" s="329">
        <v>0</v>
      </c>
      <c r="K22" s="329">
        <v>11099040000</v>
      </c>
      <c r="L22" s="329">
        <v>0</v>
      </c>
      <c r="M22" s="329">
        <v>0</v>
      </c>
      <c r="N22" s="329">
        <v>0</v>
      </c>
    </row>
    <row r="23" spans="1:21" ht="21.75" customHeight="1">
      <c r="A23" s="326" t="s">
        <v>145</v>
      </c>
      <c r="B23" s="326" t="s">
        <v>424</v>
      </c>
      <c r="C23" s="329">
        <v>0</v>
      </c>
      <c r="D23" s="329">
        <v>8524314000</v>
      </c>
      <c r="E23" s="329">
        <v>5541143000</v>
      </c>
      <c r="F23" s="329">
        <v>8624000</v>
      </c>
      <c r="G23" s="329">
        <v>5549767000</v>
      </c>
      <c r="H23" s="329">
        <v>0</v>
      </c>
      <c r="I23" s="329">
        <v>0</v>
      </c>
      <c r="J23" s="329">
        <v>0</v>
      </c>
      <c r="K23" s="329">
        <v>0</v>
      </c>
      <c r="L23" s="329">
        <v>0</v>
      </c>
      <c r="M23" s="329">
        <v>0</v>
      </c>
      <c r="N23" s="329">
        <v>0</v>
      </c>
    </row>
    <row r="24" spans="1:21" ht="21.75" customHeight="1">
      <c r="A24" s="326" t="s">
        <v>146</v>
      </c>
      <c r="B24" s="326" t="s">
        <v>425</v>
      </c>
      <c r="C24" s="329">
        <v>0</v>
      </c>
      <c r="D24" s="329">
        <v>18935877000</v>
      </c>
      <c r="E24" s="329">
        <v>0</v>
      </c>
      <c r="F24" s="329">
        <v>0</v>
      </c>
      <c r="G24" s="329">
        <v>5531190000</v>
      </c>
      <c r="H24" s="329">
        <v>0</v>
      </c>
      <c r="I24" s="329">
        <v>11099040000</v>
      </c>
      <c r="J24" s="329">
        <v>0</v>
      </c>
      <c r="K24" s="329">
        <v>11099040000</v>
      </c>
      <c r="L24" s="329">
        <v>0</v>
      </c>
      <c r="M24" s="329">
        <v>0</v>
      </c>
      <c r="N24" s="329">
        <v>0</v>
      </c>
    </row>
    <row r="25" spans="1:21" ht="21.75" customHeight="1">
      <c r="A25" s="326" t="s">
        <v>147</v>
      </c>
      <c r="B25" s="326" t="s">
        <v>409</v>
      </c>
      <c r="C25" s="329">
        <v>-1514406000</v>
      </c>
      <c r="D25" s="329">
        <v>467838000</v>
      </c>
      <c r="E25" s="329">
        <v>-92893000</v>
      </c>
      <c r="F25" s="329">
        <v>-244509000</v>
      </c>
      <c r="G25" s="329">
        <v>-656413000</v>
      </c>
      <c r="H25" s="329">
        <v>-83367000</v>
      </c>
      <c r="I25" s="329">
        <v>-275589000</v>
      </c>
      <c r="J25" s="329">
        <v>-100215000</v>
      </c>
      <c r="K25" s="329">
        <v>-459171000</v>
      </c>
      <c r="L25" s="329">
        <v>-2392000</v>
      </c>
      <c r="M25" s="329">
        <v>-5165000</v>
      </c>
      <c r="N25" s="329">
        <v>-92658000</v>
      </c>
    </row>
    <row r="26" spans="1:21" ht="21.75" customHeight="1">
      <c r="A26" s="326" t="s">
        <v>148</v>
      </c>
      <c r="B26" s="326" t="s">
        <v>426</v>
      </c>
      <c r="C26" s="329">
        <v>2972859000</v>
      </c>
      <c r="D26" s="329">
        <v>1250984000</v>
      </c>
      <c r="E26" s="329">
        <v>106327000</v>
      </c>
      <c r="F26" s="329">
        <v>355491000</v>
      </c>
      <c r="G26" s="329">
        <v>848980000</v>
      </c>
      <c r="H26" s="329">
        <v>100572000</v>
      </c>
      <c r="I26" s="329">
        <v>282431000</v>
      </c>
      <c r="J26" s="329">
        <v>112871000</v>
      </c>
      <c r="K26" s="329">
        <v>495874000</v>
      </c>
      <c r="L26" s="329">
        <v>7719000</v>
      </c>
      <c r="M26" s="329">
        <v>5165000</v>
      </c>
      <c r="N26" s="329">
        <v>99987000</v>
      </c>
    </row>
    <row r="27" spans="1:21" ht="21.75" customHeight="1">
      <c r="A27" s="331" t="s">
        <v>149</v>
      </c>
      <c r="B27" s="331" t="s">
        <v>427</v>
      </c>
      <c r="C27" s="333">
        <v>1458453000</v>
      </c>
      <c r="D27" s="333">
        <v>1718822000</v>
      </c>
      <c r="E27" s="333">
        <v>13434000</v>
      </c>
      <c r="F27" s="333">
        <v>110982000</v>
      </c>
      <c r="G27" s="333">
        <v>192567000</v>
      </c>
      <c r="H27" s="333">
        <v>17205000</v>
      </c>
      <c r="I27" s="333">
        <v>6842000</v>
      </c>
      <c r="J27" s="333">
        <v>12656000</v>
      </c>
      <c r="K27" s="333">
        <v>36703000</v>
      </c>
      <c r="L27" s="333">
        <v>5327000</v>
      </c>
      <c r="M27" s="333">
        <v>0</v>
      </c>
      <c r="N27" s="333">
        <v>7329000</v>
      </c>
    </row>
    <row r="28" spans="1:21" s="160" customFormat="1">
      <c r="A28" s="74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21" s="167" customFormat="1" ht="12.75">
      <c r="A29" s="166" t="s">
        <v>240</v>
      </c>
    </row>
    <row r="30" spans="1:21" s="167" customFormat="1" ht="18" customHeight="1">
      <c r="A30" s="356" t="s">
        <v>259</v>
      </c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</row>
    <row r="31" spans="1:21" s="167" customFormat="1" ht="50.1" customHeight="1">
      <c r="A31" s="357" t="s">
        <v>260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</row>
  </sheetData>
  <mergeCells count="2">
    <mergeCell ref="A30:N30"/>
    <mergeCell ref="A31:N31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71"/>
  <sheetViews>
    <sheetView view="pageBreakPreview" zoomScale="85" zoomScaleNormal="85" zoomScaleSheetLayoutView="85" workbookViewId="0"/>
  </sheetViews>
  <sheetFormatPr defaultRowHeight="15"/>
  <cols>
    <col min="1" max="1" width="8.7109375" customWidth="1"/>
    <col min="2" max="2" width="59.7109375" customWidth="1"/>
    <col min="3" max="7" width="16.85546875" customWidth="1"/>
    <col min="8" max="15" width="18.7109375" customWidth="1"/>
  </cols>
  <sheetData>
    <row r="1" spans="1:9" s="2" customFormat="1" ht="15" customHeight="1">
      <c r="A1" s="9" t="s">
        <v>150</v>
      </c>
      <c r="B1" s="10"/>
      <c r="C1" s="11"/>
      <c r="D1" s="11"/>
      <c r="E1" s="11"/>
      <c r="F1" s="11"/>
    </row>
    <row r="2" spans="1:9" ht="15" customHeight="1" thickBot="1"/>
    <row r="3" spans="1:9" ht="15" customHeight="1">
      <c r="A3" s="174"/>
      <c r="B3" s="149"/>
      <c r="C3" s="358" t="s">
        <v>682</v>
      </c>
      <c r="D3" s="359"/>
      <c r="E3" s="359"/>
      <c r="F3" s="359"/>
      <c r="G3" s="360"/>
    </row>
    <row r="4" spans="1:9" s="80" customFormat="1" ht="37.5" customHeight="1" thickBot="1">
      <c r="A4" s="148"/>
      <c r="B4" s="152" t="s">
        <v>0</v>
      </c>
      <c r="C4" s="150" t="s">
        <v>516</v>
      </c>
      <c r="D4" s="150" t="s">
        <v>517</v>
      </c>
      <c r="E4" s="150" t="s">
        <v>518</v>
      </c>
      <c r="F4" s="150" t="s">
        <v>519</v>
      </c>
      <c r="G4" s="151" t="s">
        <v>520</v>
      </c>
    </row>
    <row r="5" spans="1:9" s="143" customFormat="1" ht="30" customHeight="1">
      <c r="A5" s="327" t="s">
        <v>521</v>
      </c>
      <c r="B5" s="327" t="s">
        <v>296</v>
      </c>
      <c r="C5" s="328">
        <v>16996802000</v>
      </c>
      <c r="D5" s="328">
        <v>2679564000</v>
      </c>
      <c r="E5" s="328">
        <v>19811702000</v>
      </c>
      <c r="F5" s="328">
        <v>708109000</v>
      </c>
      <c r="G5" s="328">
        <v>20520146000</v>
      </c>
    </row>
    <row r="6" spans="1:9">
      <c r="A6" s="326" t="s">
        <v>522</v>
      </c>
      <c r="B6" s="326" t="s">
        <v>523</v>
      </c>
      <c r="C6" s="329">
        <v>18046771000</v>
      </c>
      <c r="D6" s="329">
        <v>2717114000</v>
      </c>
      <c r="E6" s="329">
        <v>20763885000</v>
      </c>
      <c r="F6" s="329">
        <v>859546000</v>
      </c>
      <c r="G6" s="329">
        <v>21617986000</v>
      </c>
    </row>
    <row r="7" spans="1:9">
      <c r="A7" s="326" t="s">
        <v>524</v>
      </c>
      <c r="B7" s="326" t="s">
        <v>525</v>
      </c>
      <c r="C7" s="329">
        <v>1049969000</v>
      </c>
      <c r="D7" s="329">
        <v>37550000</v>
      </c>
      <c r="E7" s="329">
        <v>952183000</v>
      </c>
      <c r="F7" s="329">
        <v>151437000</v>
      </c>
      <c r="G7" s="329">
        <v>1097840000</v>
      </c>
    </row>
    <row r="8" spans="1:9" s="142" customFormat="1">
      <c r="A8" s="327" t="s">
        <v>526</v>
      </c>
      <c r="B8" s="327" t="s">
        <v>527</v>
      </c>
      <c r="C8" s="328">
        <v>16993994000</v>
      </c>
      <c r="D8" s="328">
        <v>2679564000</v>
      </c>
      <c r="E8" s="328">
        <v>19808894000</v>
      </c>
      <c r="F8" s="328">
        <v>708109000</v>
      </c>
      <c r="G8" s="328">
        <v>20517338000</v>
      </c>
    </row>
    <row r="9" spans="1:9">
      <c r="A9" s="326" t="s">
        <v>528</v>
      </c>
      <c r="B9" s="326" t="s">
        <v>529</v>
      </c>
      <c r="C9" s="329">
        <v>18043963000</v>
      </c>
      <c r="D9" s="329">
        <v>2717114000</v>
      </c>
      <c r="E9" s="329">
        <v>20761077000</v>
      </c>
      <c r="F9" s="329">
        <v>859546000</v>
      </c>
      <c r="G9" s="329">
        <v>21615178000</v>
      </c>
    </row>
    <row r="10" spans="1:9">
      <c r="A10" s="326" t="s">
        <v>530</v>
      </c>
      <c r="B10" s="326" t="s">
        <v>531</v>
      </c>
      <c r="C10" s="329">
        <v>1049969000</v>
      </c>
      <c r="D10" s="329">
        <v>37550000</v>
      </c>
      <c r="E10" s="329">
        <v>952183000</v>
      </c>
      <c r="F10" s="329">
        <v>151437000</v>
      </c>
      <c r="G10" s="329">
        <v>1097840000</v>
      </c>
    </row>
    <row r="11" spans="1:9">
      <c r="A11" s="326" t="s">
        <v>532</v>
      </c>
      <c r="B11" s="326" t="s">
        <v>533</v>
      </c>
      <c r="C11" s="329">
        <v>-135609000</v>
      </c>
      <c r="D11" s="329">
        <v>-62000</v>
      </c>
      <c r="E11" s="329">
        <v>-335000</v>
      </c>
      <c r="F11" s="329">
        <v>-192000</v>
      </c>
      <c r="G11" s="329">
        <v>-192000</v>
      </c>
      <c r="I11" t="s">
        <v>251</v>
      </c>
    </row>
    <row r="12" spans="1:9">
      <c r="A12" s="326" t="s">
        <v>534</v>
      </c>
      <c r="B12" s="326" t="s">
        <v>535</v>
      </c>
      <c r="C12" s="329">
        <v>5445000</v>
      </c>
      <c r="D12" s="329">
        <v>0</v>
      </c>
      <c r="E12" s="329">
        <v>5445000</v>
      </c>
      <c r="F12" s="329">
        <v>0</v>
      </c>
      <c r="G12" s="329">
        <v>0</v>
      </c>
    </row>
    <row r="13" spans="1:9">
      <c r="A13" s="326" t="s">
        <v>536</v>
      </c>
      <c r="B13" s="326" t="s">
        <v>537</v>
      </c>
      <c r="C13" s="329">
        <v>141054000</v>
      </c>
      <c r="D13" s="329">
        <v>62000</v>
      </c>
      <c r="E13" s="329">
        <v>5780000</v>
      </c>
      <c r="F13" s="329">
        <v>192000</v>
      </c>
      <c r="G13" s="329">
        <v>192000</v>
      </c>
    </row>
    <row r="14" spans="1:9">
      <c r="A14" s="326" t="s">
        <v>538</v>
      </c>
      <c r="B14" s="326" t="s">
        <v>539</v>
      </c>
      <c r="C14" s="329">
        <v>14647178000</v>
      </c>
      <c r="D14" s="329">
        <v>0</v>
      </c>
      <c r="E14" s="329">
        <v>14647178000</v>
      </c>
      <c r="F14" s="329">
        <v>0</v>
      </c>
      <c r="G14" s="329">
        <v>14647178000</v>
      </c>
    </row>
    <row r="15" spans="1:9">
      <c r="A15" s="326" t="s">
        <v>540</v>
      </c>
      <c r="B15" s="326" t="s">
        <v>541</v>
      </c>
      <c r="C15" s="329">
        <v>14647178000</v>
      </c>
      <c r="D15" s="329">
        <v>0</v>
      </c>
      <c r="E15" s="329">
        <v>14647178000</v>
      </c>
      <c r="F15" s="329">
        <v>0</v>
      </c>
      <c r="G15" s="329">
        <v>14647178000</v>
      </c>
    </row>
    <row r="16" spans="1:9">
      <c r="A16" s="326" t="s">
        <v>542</v>
      </c>
      <c r="B16" s="326" t="s">
        <v>543</v>
      </c>
      <c r="C16" s="329">
        <v>0</v>
      </c>
      <c r="D16" s="329">
        <v>0</v>
      </c>
      <c r="E16" s="329">
        <v>0</v>
      </c>
      <c r="F16" s="329">
        <v>0</v>
      </c>
      <c r="G16" s="329">
        <v>0</v>
      </c>
    </row>
    <row r="17" spans="1:7">
      <c r="A17" s="326" t="s">
        <v>544</v>
      </c>
      <c r="B17" s="326" t="s">
        <v>545</v>
      </c>
      <c r="C17" s="329">
        <v>-287219000</v>
      </c>
      <c r="D17" s="329">
        <v>2717114000</v>
      </c>
      <c r="E17" s="329">
        <v>2429895000</v>
      </c>
      <c r="F17" s="329">
        <v>663016000</v>
      </c>
      <c r="G17" s="329">
        <v>3092911000</v>
      </c>
    </row>
    <row r="18" spans="1:7">
      <c r="A18" s="326" t="s">
        <v>546</v>
      </c>
      <c r="B18" s="326" t="s">
        <v>547</v>
      </c>
      <c r="C18" s="329">
        <v>205308000</v>
      </c>
      <c r="D18" s="329">
        <v>2717114000</v>
      </c>
      <c r="E18" s="329">
        <v>2922422000</v>
      </c>
      <c r="F18" s="329">
        <v>754641000</v>
      </c>
      <c r="G18" s="329">
        <v>3677063000</v>
      </c>
    </row>
    <row r="19" spans="1:7">
      <c r="A19" s="326" t="s">
        <v>548</v>
      </c>
      <c r="B19" s="326" t="s">
        <v>549</v>
      </c>
      <c r="C19" s="329">
        <v>492527000</v>
      </c>
      <c r="D19" s="329">
        <v>0</v>
      </c>
      <c r="E19" s="329">
        <v>492527000</v>
      </c>
      <c r="F19" s="329">
        <v>91625000</v>
      </c>
      <c r="G19" s="329">
        <v>584152000</v>
      </c>
    </row>
    <row r="20" spans="1:7">
      <c r="A20" s="326" t="s">
        <v>550</v>
      </c>
      <c r="B20" s="326" t="s">
        <v>551</v>
      </c>
      <c r="C20" s="329">
        <v>2801215000</v>
      </c>
      <c r="D20" s="329">
        <v>-37488000</v>
      </c>
      <c r="E20" s="329">
        <v>2763727000</v>
      </c>
      <c r="F20" s="329">
        <v>43485000</v>
      </c>
      <c r="G20" s="329">
        <v>2807212000</v>
      </c>
    </row>
    <row r="21" spans="1:7">
      <c r="A21" s="326" t="s">
        <v>552</v>
      </c>
      <c r="B21" s="326" t="s">
        <v>553</v>
      </c>
      <c r="C21" s="329">
        <v>3120921000</v>
      </c>
      <c r="D21" s="329">
        <v>0</v>
      </c>
      <c r="E21" s="329">
        <v>3120921000</v>
      </c>
      <c r="F21" s="329">
        <v>95660000</v>
      </c>
      <c r="G21" s="329">
        <v>3216581000</v>
      </c>
    </row>
    <row r="22" spans="1:7">
      <c r="A22" s="326" t="s">
        <v>554</v>
      </c>
      <c r="B22" s="326" t="s">
        <v>555</v>
      </c>
      <c r="C22" s="329">
        <v>319706000</v>
      </c>
      <c r="D22" s="329">
        <v>37488000</v>
      </c>
      <c r="E22" s="329">
        <v>357194000</v>
      </c>
      <c r="F22" s="329">
        <v>52175000</v>
      </c>
      <c r="G22" s="329">
        <v>409369000</v>
      </c>
    </row>
    <row r="23" spans="1:7">
      <c r="A23" s="326" t="s">
        <v>556</v>
      </c>
      <c r="B23" s="326" t="s">
        <v>557</v>
      </c>
      <c r="C23" s="329">
        <v>-31571000</v>
      </c>
      <c r="D23" s="329">
        <v>0</v>
      </c>
      <c r="E23" s="329">
        <v>-31571000</v>
      </c>
      <c r="F23" s="329">
        <v>1800000</v>
      </c>
      <c r="G23" s="329">
        <v>-29771000</v>
      </c>
    </row>
    <row r="24" spans="1:7">
      <c r="A24" s="326" t="s">
        <v>558</v>
      </c>
      <c r="B24" s="326" t="s">
        <v>559</v>
      </c>
      <c r="C24" s="329">
        <v>65111000</v>
      </c>
      <c r="D24" s="329">
        <v>0</v>
      </c>
      <c r="E24" s="329">
        <v>65111000</v>
      </c>
      <c r="F24" s="329">
        <v>9245000</v>
      </c>
      <c r="G24" s="329">
        <v>74356000</v>
      </c>
    </row>
    <row r="25" spans="1:7">
      <c r="A25" s="326" t="s">
        <v>560</v>
      </c>
      <c r="B25" s="326" t="s">
        <v>561</v>
      </c>
      <c r="C25" s="329">
        <v>96682000</v>
      </c>
      <c r="D25" s="329">
        <v>0</v>
      </c>
      <c r="E25" s="329">
        <v>96682000</v>
      </c>
      <c r="F25" s="329">
        <v>7445000</v>
      </c>
      <c r="G25" s="329">
        <v>104127000</v>
      </c>
    </row>
    <row r="26" spans="1:7" s="142" customFormat="1">
      <c r="A26" s="327" t="s">
        <v>562</v>
      </c>
      <c r="B26" s="327" t="s">
        <v>563</v>
      </c>
      <c r="C26" s="328">
        <v>2808000</v>
      </c>
      <c r="D26" s="328">
        <v>0</v>
      </c>
      <c r="E26" s="328">
        <v>2808000</v>
      </c>
      <c r="F26" s="328">
        <v>0</v>
      </c>
      <c r="G26" s="328">
        <v>2808000</v>
      </c>
    </row>
    <row r="27" spans="1:7">
      <c r="A27" s="326" t="s">
        <v>564</v>
      </c>
      <c r="B27" s="326" t="s">
        <v>565</v>
      </c>
      <c r="C27" s="329">
        <v>2808000</v>
      </c>
      <c r="D27" s="329">
        <v>0</v>
      </c>
      <c r="E27" s="329">
        <v>2808000</v>
      </c>
      <c r="F27" s="329">
        <v>0</v>
      </c>
      <c r="G27" s="329">
        <v>2808000</v>
      </c>
    </row>
    <row r="28" spans="1:7">
      <c r="A28" s="326" t="s">
        <v>566</v>
      </c>
      <c r="B28" s="326" t="s">
        <v>567</v>
      </c>
      <c r="C28" s="329">
        <v>0</v>
      </c>
      <c r="D28" s="329">
        <v>0</v>
      </c>
      <c r="E28" s="329">
        <v>0</v>
      </c>
      <c r="F28" s="329">
        <v>0</v>
      </c>
      <c r="G28" s="329">
        <v>0</v>
      </c>
    </row>
    <row r="29" spans="1:7">
      <c r="A29" s="326" t="s">
        <v>568</v>
      </c>
      <c r="B29" s="326" t="s">
        <v>569</v>
      </c>
      <c r="C29" s="329">
        <v>2808000</v>
      </c>
      <c r="D29" s="329">
        <v>0</v>
      </c>
      <c r="E29" s="329">
        <v>2808000</v>
      </c>
      <c r="F29" s="329">
        <v>0</v>
      </c>
      <c r="G29" s="329">
        <v>2808000</v>
      </c>
    </row>
    <row r="30" spans="1:7">
      <c r="A30" s="326" t="s">
        <v>570</v>
      </c>
      <c r="B30" s="326" t="s">
        <v>571</v>
      </c>
      <c r="C30" s="329">
        <v>2808000</v>
      </c>
      <c r="D30" s="329">
        <v>0</v>
      </c>
      <c r="E30" s="329">
        <v>2808000</v>
      </c>
      <c r="F30" s="329">
        <v>0</v>
      </c>
      <c r="G30" s="329">
        <v>2808000</v>
      </c>
    </row>
    <row r="31" spans="1:7">
      <c r="A31" s="326" t="s">
        <v>572</v>
      </c>
      <c r="B31" s="326" t="s">
        <v>573</v>
      </c>
      <c r="C31" s="329">
        <v>0</v>
      </c>
      <c r="D31" s="329">
        <v>0</v>
      </c>
      <c r="E31" s="329">
        <v>0</v>
      </c>
      <c r="F31" s="329">
        <v>0</v>
      </c>
      <c r="G31" s="329">
        <v>0</v>
      </c>
    </row>
    <row r="32" spans="1:7">
      <c r="A32" s="326" t="s">
        <v>574</v>
      </c>
      <c r="B32" s="326" t="s">
        <v>575</v>
      </c>
      <c r="C32" s="329">
        <v>0</v>
      </c>
      <c r="D32" s="329">
        <v>0</v>
      </c>
      <c r="E32" s="329">
        <v>0</v>
      </c>
      <c r="F32" s="329">
        <v>0</v>
      </c>
      <c r="G32" s="329">
        <v>0</v>
      </c>
    </row>
    <row r="33" spans="1:7">
      <c r="A33" s="326" t="s">
        <v>576</v>
      </c>
      <c r="B33" s="326" t="s">
        <v>577</v>
      </c>
      <c r="C33" s="329">
        <v>0</v>
      </c>
      <c r="D33" s="329">
        <v>0</v>
      </c>
      <c r="E33" s="329">
        <v>0</v>
      </c>
      <c r="F33" s="329">
        <v>0</v>
      </c>
      <c r="G33" s="329">
        <v>0</v>
      </c>
    </row>
    <row r="34" spans="1:7">
      <c r="A34" s="326" t="s">
        <v>578</v>
      </c>
      <c r="B34" s="326" t="s">
        <v>579</v>
      </c>
      <c r="C34" s="329">
        <v>0</v>
      </c>
      <c r="D34" s="329">
        <v>0</v>
      </c>
      <c r="E34" s="329">
        <v>0</v>
      </c>
      <c r="F34" s="329">
        <v>0</v>
      </c>
      <c r="G34" s="329">
        <v>0</v>
      </c>
    </row>
    <row r="35" spans="1:7" s="142" customFormat="1" ht="30" customHeight="1">
      <c r="A35" s="327" t="s">
        <v>580</v>
      </c>
      <c r="B35" s="327" t="s">
        <v>297</v>
      </c>
      <c r="C35" s="328">
        <v>13038056000</v>
      </c>
      <c r="D35" s="328">
        <v>-420475000</v>
      </c>
      <c r="E35" s="328">
        <v>12752917000</v>
      </c>
      <c r="F35" s="328">
        <v>271872000</v>
      </c>
      <c r="G35" s="328">
        <v>13025124000</v>
      </c>
    </row>
    <row r="36" spans="1:7">
      <c r="A36" s="326" t="s">
        <v>581</v>
      </c>
      <c r="B36" s="326" t="s">
        <v>582</v>
      </c>
      <c r="C36" s="329">
        <v>3511293000</v>
      </c>
      <c r="D36" s="329">
        <v>420475000</v>
      </c>
      <c r="E36" s="329">
        <v>3796432000</v>
      </c>
      <c r="F36" s="329">
        <v>968172000</v>
      </c>
      <c r="G36" s="329">
        <v>4758824000</v>
      </c>
    </row>
    <row r="37" spans="1:7">
      <c r="A37" s="326" t="s">
        <v>583</v>
      </c>
      <c r="B37" s="326" t="s">
        <v>584</v>
      </c>
      <c r="C37" s="329">
        <v>16549349000</v>
      </c>
      <c r="D37" s="329">
        <v>0</v>
      </c>
      <c r="E37" s="329">
        <v>16549349000</v>
      </c>
      <c r="F37" s="329">
        <v>1240044000</v>
      </c>
      <c r="G37" s="329">
        <v>17783948000</v>
      </c>
    </row>
    <row r="38" spans="1:7" s="142" customFormat="1">
      <c r="A38" s="327" t="s">
        <v>585</v>
      </c>
      <c r="B38" s="327" t="s">
        <v>586</v>
      </c>
      <c r="C38" s="328">
        <v>2398187000</v>
      </c>
      <c r="D38" s="328">
        <v>-355701000</v>
      </c>
      <c r="E38" s="328">
        <v>2177822000</v>
      </c>
      <c r="F38" s="328">
        <v>271872000</v>
      </c>
      <c r="G38" s="328">
        <v>2450029000</v>
      </c>
    </row>
    <row r="39" spans="1:7">
      <c r="A39" s="326" t="s">
        <v>587</v>
      </c>
      <c r="B39" s="326" t="s">
        <v>588</v>
      </c>
      <c r="C39" s="329">
        <v>3015419000</v>
      </c>
      <c r="D39" s="329">
        <v>355701000</v>
      </c>
      <c r="E39" s="329">
        <v>3235784000</v>
      </c>
      <c r="F39" s="329">
        <v>968172000</v>
      </c>
      <c r="G39" s="329">
        <v>4198176000</v>
      </c>
    </row>
    <row r="40" spans="1:7">
      <c r="A40" s="326" t="s">
        <v>589</v>
      </c>
      <c r="B40" s="326" t="s">
        <v>590</v>
      </c>
      <c r="C40" s="329">
        <v>5413606000</v>
      </c>
      <c r="D40" s="329">
        <v>0</v>
      </c>
      <c r="E40" s="329">
        <v>5413606000</v>
      </c>
      <c r="F40" s="329">
        <v>1240044000</v>
      </c>
      <c r="G40" s="329">
        <v>6648205000</v>
      </c>
    </row>
    <row r="41" spans="1:7">
      <c r="A41" s="326" t="s">
        <v>591</v>
      </c>
      <c r="B41" s="326" t="s">
        <v>533</v>
      </c>
      <c r="C41" s="329">
        <v>0</v>
      </c>
      <c r="D41" s="329">
        <v>-135336000</v>
      </c>
      <c r="E41" s="329">
        <v>0</v>
      </c>
      <c r="F41" s="329">
        <v>-2593000</v>
      </c>
      <c r="G41" s="329">
        <v>-2258000</v>
      </c>
    </row>
    <row r="42" spans="1:7">
      <c r="A42" s="326" t="s">
        <v>592</v>
      </c>
      <c r="B42" s="326" t="s">
        <v>593</v>
      </c>
      <c r="C42" s="329">
        <v>0</v>
      </c>
      <c r="D42" s="329">
        <v>135336000</v>
      </c>
      <c r="E42" s="329">
        <v>0</v>
      </c>
      <c r="F42" s="329">
        <v>11344000</v>
      </c>
      <c r="G42" s="329">
        <v>5564000</v>
      </c>
    </row>
    <row r="43" spans="1:7">
      <c r="A43" s="326" t="s">
        <v>594</v>
      </c>
      <c r="B43" s="326" t="s">
        <v>595</v>
      </c>
      <c r="C43" s="329">
        <v>0</v>
      </c>
      <c r="D43" s="329">
        <v>0</v>
      </c>
      <c r="E43" s="329">
        <v>0</v>
      </c>
      <c r="F43" s="329">
        <v>8751000</v>
      </c>
      <c r="G43" s="329">
        <v>3306000</v>
      </c>
    </row>
    <row r="44" spans="1:7">
      <c r="A44" s="326" t="s">
        <v>596</v>
      </c>
      <c r="B44" s="326" t="s">
        <v>545</v>
      </c>
      <c r="C44" s="329">
        <v>2398325000</v>
      </c>
      <c r="D44" s="329">
        <v>-220365000</v>
      </c>
      <c r="E44" s="329">
        <v>2177960000</v>
      </c>
      <c r="F44" s="329">
        <v>312207000</v>
      </c>
      <c r="G44" s="329">
        <v>2490167000</v>
      </c>
    </row>
    <row r="45" spans="1:7">
      <c r="A45" s="326" t="s">
        <v>597</v>
      </c>
      <c r="B45" s="326" t="s">
        <v>598</v>
      </c>
      <c r="C45" s="329">
        <v>3015281000</v>
      </c>
      <c r="D45" s="329">
        <v>220365000</v>
      </c>
      <c r="E45" s="329">
        <v>3235646000</v>
      </c>
      <c r="F45" s="329">
        <v>918123000</v>
      </c>
      <c r="G45" s="329">
        <v>4153769000</v>
      </c>
    </row>
    <row r="46" spans="1:7">
      <c r="A46" s="326" t="s">
        <v>599</v>
      </c>
      <c r="B46" s="326" t="s">
        <v>600</v>
      </c>
      <c r="C46" s="329">
        <v>5413606000</v>
      </c>
      <c r="D46" s="329">
        <v>0</v>
      </c>
      <c r="E46" s="329">
        <v>5413606000</v>
      </c>
      <c r="F46" s="329">
        <v>1230330000</v>
      </c>
      <c r="G46" s="329">
        <v>6643936000</v>
      </c>
    </row>
    <row r="47" spans="1:7">
      <c r="A47" s="326" t="s">
        <v>601</v>
      </c>
      <c r="B47" s="326" t="s">
        <v>602</v>
      </c>
      <c r="C47" s="329">
        <v>0</v>
      </c>
      <c r="D47" s="329">
        <v>0</v>
      </c>
      <c r="E47" s="329">
        <v>0</v>
      </c>
      <c r="F47" s="329">
        <v>0</v>
      </c>
      <c r="G47" s="329">
        <v>0</v>
      </c>
    </row>
    <row r="48" spans="1:7">
      <c r="A48" s="326" t="s">
        <v>603</v>
      </c>
      <c r="B48" s="326" t="s">
        <v>604</v>
      </c>
      <c r="C48" s="329">
        <v>0</v>
      </c>
      <c r="D48" s="329">
        <v>0</v>
      </c>
      <c r="E48" s="329">
        <v>0</v>
      </c>
      <c r="F48" s="329">
        <v>0</v>
      </c>
      <c r="G48" s="329">
        <v>0</v>
      </c>
    </row>
    <row r="49" spans="1:7">
      <c r="A49" s="326" t="s">
        <v>605</v>
      </c>
      <c r="B49" s="326" t="s">
        <v>606</v>
      </c>
      <c r="C49" s="329">
        <v>0</v>
      </c>
      <c r="D49" s="329">
        <v>0</v>
      </c>
      <c r="E49" s="329">
        <v>0</v>
      </c>
      <c r="F49" s="329">
        <v>0</v>
      </c>
      <c r="G49" s="329">
        <v>0</v>
      </c>
    </row>
    <row r="50" spans="1:7">
      <c r="A50" s="326" t="s">
        <v>607</v>
      </c>
      <c r="B50" s="326" t="s">
        <v>551</v>
      </c>
      <c r="C50" s="329">
        <v>-138000</v>
      </c>
      <c r="D50" s="329">
        <v>0</v>
      </c>
      <c r="E50" s="329">
        <v>-138000</v>
      </c>
      <c r="F50" s="329">
        <v>-37742000</v>
      </c>
      <c r="G50" s="329">
        <v>-37880000</v>
      </c>
    </row>
    <row r="51" spans="1:7">
      <c r="A51" s="326" t="s">
        <v>608</v>
      </c>
      <c r="B51" s="326" t="s">
        <v>609</v>
      </c>
      <c r="C51" s="329">
        <v>138000</v>
      </c>
      <c r="D51" s="329">
        <v>0</v>
      </c>
      <c r="E51" s="329">
        <v>138000</v>
      </c>
      <c r="F51" s="329">
        <v>38705000</v>
      </c>
      <c r="G51" s="329">
        <v>38843000</v>
      </c>
    </row>
    <row r="52" spans="1:7">
      <c r="A52" s="326" t="s">
        <v>610</v>
      </c>
      <c r="B52" s="326" t="s">
        <v>611</v>
      </c>
      <c r="C52" s="329">
        <v>0</v>
      </c>
      <c r="D52" s="329">
        <v>0</v>
      </c>
      <c r="E52" s="329">
        <v>0</v>
      </c>
      <c r="F52" s="329">
        <v>963000</v>
      </c>
      <c r="G52" s="329">
        <v>963000</v>
      </c>
    </row>
    <row r="53" spans="1:7" s="142" customFormat="1">
      <c r="A53" s="327" t="s">
        <v>612</v>
      </c>
      <c r="B53" s="327" t="s">
        <v>613</v>
      </c>
      <c r="C53" s="328">
        <v>10639869000</v>
      </c>
      <c r="D53" s="328">
        <v>-64774000</v>
      </c>
      <c r="E53" s="328">
        <v>10575095000</v>
      </c>
      <c r="F53" s="328">
        <v>0</v>
      </c>
      <c r="G53" s="328">
        <v>10575095000</v>
      </c>
    </row>
    <row r="54" spans="1:7">
      <c r="A54" s="326" t="s">
        <v>614</v>
      </c>
      <c r="B54" s="326" t="s">
        <v>615</v>
      </c>
      <c r="C54" s="329">
        <v>495874000</v>
      </c>
      <c r="D54" s="329">
        <v>64774000</v>
      </c>
      <c r="E54" s="329">
        <v>560648000</v>
      </c>
      <c r="F54" s="329">
        <v>0</v>
      </c>
      <c r="G54" s="329">
        <v>560648000</v>
      </c>
    </row>
    <row r="55" spans="1:7">
      <c r="A55" s="326" t="s">
        <v>616</v>
      </c>
      <c r="B55" s="326" t="s">
        <v>617</v>
      </c>
      <c r="C55" s="329">
        <v>11135743000</v>
      </c>
      <c r="D55" s="329">
        <v>0</v>
      </c>
      <c r="E55" s="329">
        <v>11135743000</v>
      </c>
      <c r="F55" s="329">
        <v>0</v>
      </c>
      <c r="G55" s="329">
        <v>11135743000</v>
      </c>
    </row>
    <row r="56" spans="1:7">
      <c r="A56" s="326" t="s">
        <v>618</v>
      </c>
      <c r="B56" s="326" t="s">
        <v>533</v>
      </c>
      <c r="C56" s="329">
        <v>0</v>
      </c>
      <c r="D56" s="329">
        <v>0</v>
      </c>
      <c r="E56" s="329">
        <v>0</v>
      </c>
      <c r="F56" s="329">
        <v>0</v>
      </c>
      <c r="G56" s="329">
        <v>0</v>
      </c>
    </row>
    <row r="57" spans="1:7">
      <c r="A57" s="326" t="s">
        <v>619</v>
      </c>
      <c r="B57" s="326" t="s">
        <v>593</v>
      </c>
      <c r="C57" s="329">
        <v>0</v>
      </c>
      <c r="D57" s="329">
        <v>0</v>
      </c>
      <c r="E57" s="329">
        <v>0</v>
      </c>
      <c r="F57" s="329">
        <v>0</v>
      </c>
      <c r="G57" s="329">
        <v>0</v>
      </c>
    </row>
    <row r="58" spans="1:7">
      <c r="A58" s="326" t="s">
        <v>620</v>
      </c>
      <c r="B58" s="326" t="s">
        <v>595</v>
      </c>
      <c r="C58" s="329">
        <v>0</v>
      </c>
      <c r="D58" s="329">
        <v>0</v>
      </c>
      <c r="E58" s="329">
        <v>0</v>
      </c>
      <c r="F58" s="329">
        <v>0</v>
      </c>
      <c r="G58" s="329">
        <v>0</v>
      </c>
    </row>
    <row r="59" spans="1:7">
      <c r="A59" s="326" t="s">
        <v>621</v>
      </c>
      <c r="B59" s="326" t="s">
        <v>569</v>
      </c>
      <c r="C59" s="329">
        <v>-459171000</v>
      </c>
      <c r="D59" s="329">
        <v>0</v>
      </c>
      <c r="E59" s="329">
        <v>-459171000</v>
      </c>
      <c r="F59" s="329">
        <v>0</v>
      </c>
      <c r="G59" s="329">
        <v>-459171000</v>
      </c>
    </row>
    <row r="60" spans="1:7">
      <c r="A60" s="326" t="s">
        <v>622</v>
      </c>
      <c r="B60" s="326" t="s">
        <v>623</v>
      </c>
      <c r="C60" s="329">
        <v>495874000</v>
      </c>
      <c r="D60" s="329">
        <v>0</v>
      </c>
      <c r="E60" s="329">
        <v>495874000</v>
      </c>
      <c r="F60" s="329">
        <v>0</v>
      </c>
      <c r="G60" s="329">
        <v>495874000</v>
      </c>
    </row>
    <row r="61" spans="1:7">
      <c r="A61" s="326" t="s">
        <v>624</v>
      </c>
      <c r="B61" s="326" t="s">
        <v>625</v>
      </c>
      <c r="C61" s="329">
        <v>36703000</v>
      </c>
      <c r="D61" s="329">
        <v>0</v>
      </c>
      <c r="E61" s="329">
        <v>36703000</v>
      </c>
      <c r="F61" s="329">
        <v>0</v>
      </c>
      <c r="G61" s="329">
        <v>36703000</v>
      </c>
    </row>
    <row r="62" spans="1:7">
      <c r="A62" s="326" t="s">
        <v>626</v>
      </c>
      <c r="B62" s="326" t="s">
        <v>627</v>
      </c>
      <c r="C62" s="329">
        <v>11099040000</v>
      </c>
      <c r="D62" s="329">
        <v>-64774000</v>
      </c>
      <c r="E62" s="329">
        <v>11034266000</v>
      </c>
      <c r="F62" s="329">
        <v>0</v>
      </c>
      <c r="G62" s="329">
        <v>11034266000</v>
      </c>
    </row>
    <row r="63" spans="1:7">
      <c r="A63" s="326" t="s">
        <v>628</v>
      </c>
      <c r="B63" s="326" t="s">
        <v>629</v>
      </c>
      <c r="C63" s="329">
        <v>0</v>
      </c>
      <c r="D63" s="329">
        <v>64774000</v>
      </c>
      <c r="E63" s="329">
        <v>64774000</v>
      </c>
      <c r="F63" s="329">
        <v>0</v>
      </c>
      <c r="G63" s="329">
        <v>64774000</v>
      </c>
    </row>
    <row r="64" spans="1:7">
      <c r="A64" s="326" t="s">
        <v>630</v>
      </c>
      <c r="B64" s="326" t="s">
        <v>631</v>
      </c>
      <c r="C64" s="329">
        <v>11099040000</v>
      </c>
      <c r="D64" s="329">
        <v>0</v>
      </c>
      <c r="E64" s="329">
        <v>11099040000</v>
      </c>
      <c r="F64" s="329">
        <v>0</v>
      </c>
      <c r="G64" s="329">
        <v>11099040000</v>
      </c>
    </row>
    <row r="65" spans="1:9">
      <c r="A65" s="326" t="s">
        <v>632</v>
      </c>
      <c r="B65" s="326" t="s">
        <v>575</v>
      </c>
      <c r="C65" s="329">
        <v>0</v>
      </c>
      <c r="D65" s="329">
        <v>0</v>
      </c>
      <c r="E65" s="329">
        <v>0</v>
      </c>
      <c r="F65" s="329">
        <v>0</v>
      </c>
      <c r="G65" s="329">
        <v>0</v>
      </c>
    </row>
    <row r="66" spans="1:9">
      <c r="A66" s="326" t="s">
        <v>633</v>
      </c>
      <c r="B66" s="326" t="s">
        <v>634</v>
      </c>
      <c r="C66" s="329">
        <v>0</v>
      </c>
      <c r="D66" s="329">
        <v>0</v>
      </c>
      <c r="E66" s="329">
        <v>0</v>
      </c>
      <c r="F66" s="329">
        <v>0</v>
      </c>
      <c r="G66" s="329">
        <v>0</v>
      </c>
    </row>
    <row r="67" spans="1:9">
      <c r="A67" s="331" t="s">
        <v>635</v>
      </c>
      <c r="B67" s="331" t="s">
        <v>636</v>
      </c>
      <c r="C67" s="333">
        <v>0</v>
      </c>
      <c r="D67" s="333">
        <v>0</v>
      </c>
      <c r="E67" s="333">
        <v>0</v>
      </c>
      <c r="F67" s="333">
        <v>0</v>
      </c>
      <c r="G67" s="333">
        <v>0</v>
      </c>
    </row>
    <row r="68" spans="1:9" s="160" customFormat="1">
      <c r="A68" s="74"/>
      <c r="B68" s="74"/>
      <c r="C68" s="75"/>
      <c r="D68" s="75"/>
      <c r="E68" s="75"/>
      <c r="F68" s="75"/>
      <c r="G68" s="75"/>
    </row>
    <row r="69" spans="1:9">
      <c r="A69" s="166" t="s">
        <v>240</v>
      </c>
    </row>
    <row r="70" spans="1:9" ht="36.75" customHeight="1">
      <c r="A70" s="356" t="s">
        <v>259</v>
      </c>
      <c r="B70" s="356"/>
      <c r="C70" s="356"/>
      <c r="D70" s="356"/>
      <c r="E70" s="356"/>
      <c r="F70" s="356"/>
      <c r="G70" s="356"/>
      <c r="H70" s="132"/>
      <c r="I70" s="132"/>
    </row>
    <row r="71" spans="1:9" ht="81.75" customHeight="1">
      <c r="A71" s="357" t="s">
        <v>260</v>
      </c>
      <c r="B71" s="357"/>
      <c r="C71" s="357"/>
      <c r="D71" s="357"/>
      <c r="E71" s="357"/>
      <c r="F71" s="357"/>
      <c r="G71" s="357"/>
      <c r="H71" s="131"/>
      <c r="I71" s="131"/>
    </row>
  </sheetData>
  <mergeCells count="3">
    <mergeCell ref="C3:G3"/>
    <mergeCell ref="A70:G70"/>
    <mergeCell ref="A71:G71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U34"/>
  <sheetViews>
    <sheetView view="pageBreakPreview" zoomScale="85" zoomScaleNormal="84" zoomScaleSheetLayoutView="85" workbookViewId="0"/>
  </sheetViews>
  <sheetFormatPr defaultRowHeight="15"/>
  <cols>
    <col min="1" max="1" width="8.7109375" customWidth="1"/>
    <col min="2" max="2" width="70.7109375" customWidth="1"/>
    <col min="3" max="13" width="14.140625" customWidth="1"/>
    <col min="14" max="14" width="14.140625" style="160" customWidth="1"/>
    <col min="15" max="24" width="15.7109375" customWidth="1"/>
  </cols>
  <sheetData>
    <row r="1" spans="1:21" s="2" customFormat="1" ht="15" customHeight="1">
      <c r="A1" s="12" t="s">
        <v>152</v>
      </c>
      <c r="B1" s="13"/>
      <c r="C1" s="13"/>
      <c r="D1" s="13"/>
      <c r="E1" s="13"/>
      <c r="F1" s="13"/>
      <c r="G1" s="13"/>
    </row>
    <row r="2" spans="1:21" ht="15" customHeight="1" thickBot="1"/>
    <row r="3" spans="1:21" s="1" customFormat="1" ht="30" customHeight="1" thickBot="1">
      <c r="A3" s="78"/>
      <c r="B3" s="123" t="s">
        <v>0</v>
      </c>
      <c r="C3" s="77" t="s">
        <v>43</v>
      </c>
      <c r="D3" s="77" t="s">
        <v>44</v>
      </c>
      <c r="E3" s="77" t="s">
        <v>499</v>
      </c>
      <c r="F3" s="77" t="s">
        <v>505</v>
      </c>
      <c r="G3" s="77" t="s">
        <v>435</v>
      </c>
      <c r="H3" s="77" t="s">
        <v>510</v>
      </c>
      <c r="I3" s="77" t="s">
        <v>637</v>
      </c>
      <c r="J3" s="77" t="s">
        <v>678</v>
      </c>
      <c r="K3" s="77" t="s">
        <v>682</v>
      </c>
      <c r="L3" s="77" t="s">
        <v>680</v>
      </c>
      <c r="M3" s="77" t="s">
        <v>681</v>
      </c>
      <c r="N3" s="77" t="s">
        <v>679</v>
      </c>
    </row>
    <row r="4" spans="1:21" ht="30" customHeight="1">
      <c r="A4" s="327" t="s">
        <v>2</v>
      </c>
      <c r="B4" s="327" t="s">
        <v>298</v>
      </c>
      <c r="C4" s="328">
        <v>116388738000</v>
      </c>
      <c r="D4" s="328">
        <v>121153900000</v>
      </c>
      <c r="E4" s="328">
        <v>34694552000</v>
      </c>
      <c r="F4" s="328">
        <v>33957347000</v>
      </c>
      <c r="G4" s="328">
        <v>128208749000</v>
      </c>
      <c r="H4" s="328">
        <v>29565701000</v>
      </c>
      <c r="I4" s="328">
        <v>34965346000</v>
      </c>
      <c r="J4" s="328">
        <v>38638063000</v>
      </c>
      <c r="K4" s="328">
        <v>103169110000</v>
      </c>
      <c r="L4" s="328">
        <v>14040164000</v>
      </c>
      <c r="M4" s="328">
        <v>11743424000</v>
      </c>
      <c r="N4" s="328">
        <v>12854475000</v>
      </c>
    </row>
    <row r="5" spans="1:21" s="142" customFormat="1">
      <c r="A5" s="326" t="s">
        <v>3</v>
      </c>
      <c r="B5" s="326" t="s">
        <v>300</v>
      </c>
      <c r="C5" s="329">
        <v>71958532000</v>
      </c>
      <c r="D5" s="329">
        <v>75504280000</v>
      </c>
      <c r="E5" s="329">
        <v>22270490000</v>
      </c>
      <c r="F5" s="329">
        <v>20541258000</v>
      </c>
      <c r="G5" s="329">
        <v>78404735000</v>
      </c>
      <c r="H5" s="329">
        <v>16534469000</v>
      </c>
      <c r="I5" s="329">
        <v>20755632000</v>
      </c>
      <c r="J5" s="329">
        <v>24773786000</v>
      </c>
      <c r="K5" s="329">
        <v>62063887000</v>
      </c>
      <c r="L5" s="329">
        <v>8552874000</v>
      </c>
      <c r="M5" s="329">
        <v>7581427000</v>
      </c>
      <c r="N5" s="329">
        <v>8639485000</v>
      </c>
      <c r="O5"/>
      <c r="P5"/>
      <c r="Q5"/>
      <c r="R5"/>
      <c r="S5"/>
      <c r="T5"/>
      <c r="U5"/>
    </row>
    <row r="6" spans="1:21">
      <c r="A6" s="326" t="s">
        <v>23</v>
      </c>
      <c r="B6" s="326" t="s">
        <v>320</v>
      </c>
      <c r="C6" s="329">
        <v>22194307000</v>
      </c>
      <c r="D6" s="329">
        <v>23206071000</v>
      </c>
      <c r="E6" s="329">
        <v>6354157000</v>
      </c>
      <c r="F6" s="329">
        <v>6388505000</v>
      </c>
      <c r="G6" s="329">
        <v>24907167000</v>
      </c>
      <c r="H6" s="329">
        <v>5985354000</v>
      </c>
      <c r="I6" s="329">
        <v>5907035000</v>
      </c>
      <c r="J6" s="329">
        <v>6073241000</v>
      </c>
      <c r="K6" s="329">
        <v>17965630000</v>
      </c>
      <c r="L6" s="329">
        <v>2035709000</v>
      </c>
      <c r="M6" s="329">
        <v>2019356000</v>
      </c>
      <c r="N6" s="329">
        <v>2018176000</v>
      </c>
    </row>
    <row r="7" spans="1:21">
      <c r="A7" s="326" t="s">
        <v>29</v>
      </c>
      <c r="B7" s="326" t="s">
        <v>326</v>
      </c>
      <c r="C7" s="329">
        <v>13923159000</v>
      </c>
      <c r="D7" s="329">
        <v>13747584000</v>
      </c>
      <c r="E7" s="329">
        <v>3514703000</v>
      </c>
      <c r="F7" s="329">
        <v>4756220000</v>
      </c>
      <c r="G7" s="329">
        <v>17026038000</v>
      </c>
      <c r="H7" s="329">
        <v>5375916000</v>
      </c>
      <c r="I7" s="329">
        <v>6619314000</v>
      </c>
      <c r="J7" s="329">
        <v>4727365000</v>
      </c>
      <c r="K7" s="329">
        <v>16722595000</v>
      </c>
      <c r="L7" s="329">
        <v>1985735000</v>
      </c>
      <c r="M7" s="329">
        <v>1532521000</v>
      </c>
      <c r="N7" s="329">
        <v>1209109000</v>
      </c>
    </row>
    <row r="8" spans="1:21">
      <c r="A8" s="326" t="s">
        <v>30</v>
      </c>
      <c r="B8" s="326" t="s">
        <v>327</v>
      </c>
      <c r="C8" s="329">
        <v>8312740000</v>
      </c>
      <c r="D8" s="329">
        <v>8695965000</v>
      </c>
      <c r="E8" s="329">
        <v>2555202000</v>
      </c>
      <c r="F8" s="329">
        <v>2271364000</v>
      </c>
      <c r="G8" s="329">
        <v>7870809000</v>
      </c>
      <c r="H8" s="329">
        <v>1669962000</v>
      </c>
      <c r="I8" s="329">
        <v>1683365000</v>
      </c>
      <c r="J8" s="329">
        <v>3063671000</v>
      </c>
      <c r="K8" s="329">
        <v>6416998000</v>
      </c>
      <c r="L8" s="329">
        <v>1465846000</v>
      </c>
      <c r="M8" s="329">
        <v>610120000</v>
      </c>
      <c r="N8" s="329">
        <v>987705000</v>
      </c>
    </row>
    <row r="9" spans="1:21" ht="30" customHeight="1">
      <c r="A9" s="327" t="s">
        <v>45</v>
      </c>
      <c r="B9" s="327" t="s">
        <v>299</v>
      </c>
      <c r="C9" s="328">
        <v>117166135000</v>
      </c>
      <c r="D9" s="328">
        <v>121407224000</v>
      </c>
      <c r="E9" s="328">
        <v>30422161000</v>
      </c>
      <c r="F9" s="328">
        <v>34988788000</v>
      </c>
      <c r="G9" s="328">
        <v>126258262000</v>
      </c>
      <c r="H9" s="328">
        <v>33182818000</v>
      </c>
      <c r="I9" s="328">
        <v>32645734000</v>
      </c>
      <c r="J9" s="328">
        <v>32237788000</v>
      </c>
      <c r="K9" s="328">
        <v>98066340000</v>
      </c>
      <c r="L9" s="328">
        <v>11868675000</v>
      </c>
      <c r="M9" s="328">
        <v>9698004000</v>
      </c>
      <c r="N9" s="328">
        <v>10671109000</v>
      </c>
    </row>
    <row r="10" spans="1:21" s="142" customFormat="1">
      <c r="A10" s="326" t="s">
        <v>46</v>
      </c>
      <c r="B10" s="326" t="s">
        <v>340</v>
      </c>
      <c r="C10" s="329">
        <v>19138748000</v>
      </c>
      <c r="D10" s="329">
        <v>19832622000</v>
      </c>
      <c r="E10" s="329">
        <v>5418522000</v>
      </c>
      <c r="F10" s="329">
        <v>5458360000</v>
      </c>
      <c r="G10" s="329">
        <v>21071452000</v>
      </c>
      <c r="H10" s="329">
        <v>5280937000</v>
      </c>
      <c r="I10" s="329">
        <v>5492911000</v>
      </c>
      <c r="J10" s="329">
        <v>5674384000</v>
      </c>
      <c r="K10" s="329">
        <v>16448232000</v>
      </c>
      <c r="L10" s="329">
        <v>2035101000</v>
      </c>
      <c r="M10" s="329">
        <v>1809129000</v>
      </c>
      <c r="N10" s="329">
        <v>1830154000</v>
      </c>
      <c r="O10"/>
      <c r="P10"/>
      <c r="Q10"/>
      <c r="R10"/>
      <c r="S10"/>
      <c r="T10"/>
      <c r="U10"/>
    </row>
    <row r="11" spans="1:21">
      <c r="A11" s="326" t="s">
        <v>49</v>
      </c>
      <c r="B11" s="326" t="s">
        <v>343</v>
      </c>
      <c r="C11" s="329">
        <v>10477435000</v>
      </c>
      <c r="D11" s="329">
        <v>12174285000</v>
      </c>
      <c r="E11" s="329">
        <v>2807482000</v>
      </c>
      <c r="F11" s="329">
        <v>4488848000</v>
      </c>
      <c r="G11" s="329">
        <v>12130925000</v>
      </c>
      <c r="H11" s="329">
        <v>2603064000</v>
      </c>
      <c r="I11" s="329">
        <v>3355903000</v>
      </c>
      <c r="J11" s="329">
        <v>3087013000</v>
      </c>
      <c r="K11" s="329">
        <v>9045980000</v>
      </c>
      <c r="L11" s="329">
        <v>1176591000</v>
      </c>
      <c r="M11" s="329">
        <v>909109000</v>
      </c>
      <c r="N11" s="329">
        <v>1001313000</v>
      </c>
    </row>
    <row r="12" spans="1:21">
      <c r="A12" s="326" t="s">
        <v>50</v>
      </c>
      <c r="B12" s="326" t="s">
        <v>344</v>
      </c>
      <c r="C12" s="329">
        <v>10339925000</v>
      </c>
      <c r="D12" s="329">
        <v>9358439000</v>
      </c>
      <c r="E12" s="329">
        <v>2784258000</v>
      </c>
      <c r="F12" s="329">
        <v>1250403000</v>
      </c>
      <c r="G12" s="329">
        <v>8810406000</v>
      </c>
      <c r="H12" s="329">
        <v>3346523000</v>
      </c>
      <c r="I12" s="329">
        <v>1772213000</v>
      </c>
      <c r="J12" s="329">
        <v>2404926000</v>
      </c>
      <c r="K12" s="329">
        <v>7523662000</v>
      </c>
      <c r="L12" s="329">
        <v>1497044000</v>
      </c>
      <c r="M12" s="329">
        <v>138979000</v>
      </c>
      <c r="N12" s="329">
        <v>768903000</v>
      </c>
    </row>
    <row r="13" spans="1:21">
      <c r="A13" s="326" t="s">
        <v>53</v>
      </c>
      <c r="B13" s="326" t="s">
        <v>347</v>
      </c>
      <c r="C13" s="329">
        <v>6088639000</v>
      </c>
      <c r="D13" s="329">
        <v>6019684000</v>
      </c>
      <c r="E13" s="329">
        <v>757271000</v>
      </c>
      <c r="F13" s="329">
        <v>2320527000</v>
      </c>
      <c r="G13" s="329">
        <v>6635625000</v>
      </c>
      <c r="H13" s="329">
        <v>2134299000</v>
      </c>
      <c r="I13" s="329">
        <v>1580020000</v>
      </c>
      <c r="J13" s="329">
        <v>947140000</v>
      </c>
      <c r="K13" s="329">
        <v>4661459000</v>
      </c>
      <c r="L13" s="329">
        <v>276684000</v>
      </c>
      <c r="M13" s="329">
        <v>323966000</v>
      </c>
      <c r="N13" s="329">
        <v>346490000</v>
      </c>
    </row>
    <row r="14" spans="1:21">
      <c r="A14" s="326" t="s">
        <v>56</v>
      </c>
      <c r="B14" s="326" t="s">
        <v>326</v>
      </c>
      <c r="C14" s="329">
        <v>20818357000</v>
      </c>
      <c r="D14" s="329">
        <v>21760575000</v>
      </c>
      <c r="E14" s="329">
        <v>5347301000</v>
      </c>
      <c r="F14" s="329">
        <v>6879486000</v>
      </c>
      <c r="G14" s="329">
        <v>22484306000</v>
      </c>
      <c r="H14" s="329">
        <v>5839363000</v>
      </c>
      <c r="I14" s="329">
        <v>6065353000</v>
      </c>
      <c r="J14" s="329">
        <v>5829335000</v>
      </c>
      <c r="K14" s="329">
        <v>17734051000</v>
      </c>
      <c r="L14" s="329">
        <v>2099407000</v>
      </c>
      <c r="M14" s="329">
        <v>1855772000</v>
      </c>
      <c r="N14" s="329">
        <v>1874156000</v>
      </c>
    </row>
    <row r="15" spans="1:21">
      <c r="A15" s="326" t="s">
        <v>66</v>
      </c>
      <c r="B15" s="326" t="s">
        <v>355</v>
      </c>
      <c r="C15" s="329">
        <v>44818614000</v>
      </c>
      <c r="D15" s="329">
        <v>45433578000</v>
      </c>
      <c r="E15" s="329">
        <v>11797035000</v>
      </c>
      <c r="F15" s="329">
        <v>12162504000</v>
      </c>
      <c r="G15" s="329">
        <v>47293110000</v>
      </c>
      <c r="H15" s="329">
        <v>12198278000</v>
      </c>
      <c r="I15" s="329">
        <v>12165152000</v>
      </c>
      <c r="J15" s="329">
        <v>12273555000</v>
      </c>
      <c r="K15" s="329">
        <v>36636985000</v>
      </c>
      <c r="L15" s="329">
        <v>4042198000</v>
      </c>
      <c r="M15" s="329">
        <v>4020009000</v>
      </c>
      <c r="N15" s="329">
        <v>4211348000</v>
      </c>
    </row>
    <row r="16" spans="1:21">
      <c r="A16" s="326" t="s">
        <v>70</v>
      </c>
      <c r="B16" s="326" t="s">
        <v>359</v>
      </c>
      <c r="C16" s="329">
        <v>5484417000</v>
      </c>
      <c r="D16" s="329">
        <v>6828041000</v>
      </c>
      <c r="E16" s="329">
        <v>1510292000</v>
      </c>
      <c r="F16" s="329">
        <v>2428660000</v>
      </c>
      <c r="G16" s="329">
        <v>7832438000</v>
      </c>
      <c r="H16" s="329">
        <v>1780354000</v>
      </c>
      <c r="I16" s="329">
        <v>2214182000</v>
      </c>
      <c r="J16" s="329">
        <v>2021435000</v>
      </c>
      <c r="K16" s="329">
        <v>6015971000</v>
      </c>
      <c r="L16" s="329">
        <v>741650000</v>
      </c>
      <c r="M16" s="329">
        <v>641040000</v>
      </c>
      <c r="N16" s="329">
        <v>638745000</v>
      </c>
    </row>
    <row r="17" spans="1:21" ht="30" customHeight="1">
      <c r="A17" s="334" t="s">
        <v>161</v>
      </c>
      <c r="B17" s="334" t="s">
        <v>168</v>
      </c>
      <c r="C17" s="335">
        <v>-777397000</v>
      </c>
      <c r="D17" s="335">
        <v>-253324000</v>
      </c>
      <c r="E17" s="335">
        <v>4272391000</v>
      </c>
      <c r="F17" s="335">
        <v>-1031441000</v>
      </c>
      <c r="G17" s="335">
        <v>1950487000</v>
      </c>
      <c r="H17" s="335">
        <v>-3617117000</v>
      </c>
      <c r="I17" s="335">
        <v>2319612000</v>
      </c>
      <c r="J17" s="335">
        <v>6400275000</v>
      </c>
      <c r="K17" s="335">
        <v>5102770000</v>
      </c>
      <c r="L17" s="335">
        <v>2171489000</v>
      </c>
      <c r="M17" s="335">
        <v>2045420000</v>
      </c>
      <c r="N17" s="335">
        <v>2183366000</v>
      </c>
    </row>
    <row r="18" spans="1:21" s="142" customFormat="1" ht="30" customHeight="1">
      <c r="A18" s="327" t="s">
        <v>76</v>
      </c>
      <c r="B18" s="327" t="s">
        <v>364</v>
      </c>
      <c r="C18" s="328">
        <v>2612014000</v>
      </c>
      <c r="D18" s="328">
        <v>2038680000</v>
      </c>
      <c r="E18" s="328">
        <v>426421000</v>
      </c>
      <c r="F18" s="328">
        <v>1120516000</v>
      </c>
      <c r="G18" s="328">
        <v>2141625000</v>
      </c>
      <c r="H18" s="328">
        <v>222929000</v>
      </c>
      <c r="I18" s="328">
        <v>357593000</v>
      </c>
      <c r="J18" s="328">
        <v>563502000</v>
      </c>
      <c r="K18" s="328">
        <v>1144024000</v>
      </c>
      <c r="L18" s="328">
        <v>291449000</v>
      </c>
      <c r="M18" s="328">
        <v>104414000</v>
      </c>
      <c r="N18" s="328">
        <v>167639000</v>
      </c>
      <c r="O18"/>
      <c r="P18"/>
      <c r="Q18"/>
      <c r="R18"/>
      <c r="S18"/>
      <c r="T18"/>
      <c r="U18"/>
    </row>
    <row r="19" spans="1:21">
      <c r="A19" s="326" t="s">
        <v>79</v>
      </c>
      <c r="B19" s="326" t="s">
        <v>367</v>
      </c>
      <c r="C19" s="329">
        <v>2438134000</v>
      </c>
      <c r="D19" s="329">
        <v>1925682000</v>
      </c>
      <c r="E19" s="329">
        <v>357518000</v>
      </c>
      <c r="F19" s="329">
        <v>1080042000</v>
      </c>
      <c r="G19" s="329">
        <v>2028513000</v>
      </c>
      <c r="H19" s="329">
        <v>224091000</v>
      </c>
      <c r="I19" s="329">
        <v>405479000</v>
      </c>
      <c r="J19" s="329">
        <v>537243000</v>
      </c>
      <c r="K19" s="329">
        <v>1166813000</v>
      </c>
      <c r="L19" s="329">
        <v>274021000</v>
      </c>
      <c r="M19" s="329">
        <v>95049000</v>
      </c>
      <c r="N19" s="329">
        <v>168173000</v>
      </c>
    </row>
    <row r="20" spans="1:21" s="142" customFormat="1">
      <c r="A20" s="326" t="s">
        <v>91</v>
      </c>
      <c r="B20" s="326" t="s">
        <v>379</v>
      </c>
      <c r="C20" s="329">
        <v>104800000</v>
      </c>
      <c r="D20" s="329">
        <v>-1924000</v>
      </c>
      <c r="E20" s="329">
        <v>48062000</v>
      </c>
      <c r="F20" s="329">
        <v>16797000</v>
      </c>
      <c r="G20" s="329">
        <v>59650000</v>
      </c>
      <c r="H20" s="329">
        <v>-16768000</v>
      </c>
      <c r="I20" s="329">
        <v>-39110000</v>
      </c>
      <c r="J20" s="329">
        <v>17385000</v>
      </c>
      <c r="K20" s="329">
        <v>-38493000</v>
      </c>
      <c r="L20" s="329">
        <v>19023000</v>
      </c>
      <c r="M20" s="329">
        <v>-2929000</v>
      </c>
      <c r="N20" s="329">
        <v>1291000</v>
      </c>
      <c r="O20"/>
      <c r="P20"/>
      <c r="Q20"/>
      <c r="R20"/>
      <c r="S20"/>
      <c r="T20"/>
      <c r="U20"/>
    </row>
    <row r="21" spans="1:21">
      <c r="A21" s="326" t="s">
        <v>94</v>
      </c>
      <c r="B21" s="326" t="s">
        <v>382</v>
      </c>
      <c r="C21" s="329">
        <v>774000</v>
      </c>
      <c r="D21" s="329">
        <v>2341000</v>
      </c>
      <c r="E21" s="329">
        <v>105000</v>
      </c>
      <c r="F21" s="329">
        <v>543000</v>
      </c>
      <c r="G21" s="329">
        <v>1309000</v>
      </c>
      <c r="H21" s="329">
        <v>419000</v>
      </c>
      <c r="I21" s="329">
        <v>69000</v>
      </c>
      <c r="J21" s="329">
        <v>49000</v>
      </c>
      <c r="K21" s="329">
        <v>537000</v>
      </c>
      <c r="L21" s="329">
        <v>17000</v>
      </c>
      <c r="M21" s="329">
        <v>13000</v>
      </c>
      <c r="N21" s="329">
        <v>19000</v>
      </c>
    </row>
    <row r="22" spans="1:21">
      <c r="A22" s="326" t="s">
        <v>97</v>
      </c>
      <c r="B22" s="326" t="s">
        <v>385</v>
      </c>
      <c r="C22" s="329">
        <v>68306000</v>
      </c>
      <c r="D22" s="329">
        <v>112581000</v>
      </c>
      <c r="E22" s="329">
        <v>20736000</v>
      </c>
      <c r="F22" s="329">
        <v>23134000</v>
      </c>
      <c r="G22" s="329">
        <v>52153000</v>
      </c>
      <c r="H22" s="329">
        <v>15187000</v>
      </c>
      <c r="I22" s="329">
        <v>-8845000</v>
      </c>
      <c r="J22" s="329">
        <v>8825000</v>
      </c>
      <c r="K22" s="329">
        <v>15167000</v>
      </c>
      <c r="L22" s="329">
        <v>-1612000</v>
      </c>
      <c r="M22" s="329">
        <v>12281000</v>
      </c>
      <c r="N22" s="329">
        <v>-1844000</v>
      </c>
    </row>
    <row r="23" spans="1:21" ht="30" customHeight="1">
      <c r="A23" s="334" t="s">
        <v>162</v>
      </c>
      <c r="B23" s="334" t="s">
        <v>169</v>
      </c>
      <c r="C23" s="335">
        <v>-3389411000</v>
      </c>
      <c r="D23" s="335">
        <v>-2292004000</v>
      </c>
      <c r="E23" s="335">
        <v>3845970000</v>
      </c>
      <c r="F23" s="335">
        <v>-2151957000</v>
      </c>
      <c r="G23" s="335">
        <v>-191138000</v>
      </c>
      <c r="H23" s="335">
        <v>-3840046000</v>
      </c>
      <c r="I23" s="335">
        <v>1962019000</v>
      </c>
      <c r="J23" s="335">
        <v>5836773000</v>
      </c>
      <c r="K23" s="335">
        <v>3958746000</v>
      </c>
      <c r="L23" s="335">
        <v>1880040000</v>
      </c>
      <c r="M23" s="335">
        <v>1941006000</v>
      </c>
      <c r="N23" s="335">
        <v>2015727000</v>
      </c>
    </row>
    <row r="24" spans="1:21" ht="30" customHeight="1">
      <c r="A24" s="334" t="s">
        <v>155</v>
      </c>
      <c r="B24" s="334" t="s">
        <v>295</v>
      </c>
      <c r="C24" s="335">
        <v>3389411000</v>
      </c>
      <c r="D24" s="335">
        <v>2292004000</v>
      </c>
      <c r="E24" s="335">
        <v>-3845970000</v>
      </c>
      <c r="F24" s="335">
        <v>2151957000</v>
      </c>
      <c r="G24" s="335">
        <v>191138000</v>
      </c>
      <c r="H24" s="335">
        <v>3840046000</v>
      </c>
      <c r="I24" s="335">
        <v>-1962019000</v>
      </c>
      <c r="J24" s="335">
        <v>-5836773000</v>
      </c>
      <c r="K24" s="335">
        <v>-3958746000</v>
      </c>
      <c r="L24" s="335">
        <v>-1880040000</v>
      </c>
      <c r="M24" s="335">
        <v>-1941006000</v>
      </c>
      <c r="N24" s="335">
        <v>-2015727000</v>
      </c>
    </row>
    <row r="25" spans="1:21" s="142" customFormat="1" ht="30" customHeight="1">
      <c r="A25" s="327" t="s">
        <v>111</v>
      </c>
      <c r="B25" s="327" t="s">
        <v>398</v>
      </c>
      <c r="C25" s="328">
        <v>-2898449000</v>
      </c>
      <c r="D25" s="328">
        <v>13091041000</v>
      </c>
      <c r="E25" s="328">
        <v>-255319000</v>
      </c>
      <c r="F25" s="328">
        <v>-74600000</v>
      </c>
      <c r="G25" s="328">
        <v>7062011000</v>
      </c>
      <c r="H25" s="328">
        <v>-15458000</v>
      </c>
      <c r="I25" s="328">
        <v>12432150000</v>
      </c>
      <c r="J25" s="328">
        <v>4580110000</v>
      </c>
      <c r="K25" s="328">
        <v>16996802000</v>
      </c>
      <c r="L25" s="328">
        <v>1135745000</v>
      </c>
      <c r="M25" s="328">
        <v>1707082000</v>
      </c>
      <c r="N25" s="328">
        <v>1737283000</v>
      </c>
      <c r="O25"/>
      <c r="P25"/>
      <c r="Q25"/>
      <c r="R25"/>
      <c r="S25"/>
      <c r="T25"/>
      <c r="U25"/>
    </row>
    <row r="26" spans="1:21" s="142" customFormat="1">
      <c r="A26" s="326" t="s">
        <v>112</v>
      </c>
      <c r="B26" s="326" t="s">
        <v>402</v>
      </c>
      <c r="C26" s="329">
        <v>-3299133000</v>
      </c>
      <c r="D26" s="329">
        <v>12700654000</v>
      </c>
      <c r="E26" s="329">
        <v>-257098000</v>
      </c>
      <c r="F26" s="329">
        <v>-75072000</v>
      </c>
      <c r="G26" s="329">
        <v>6866473000</v>
      </c>
      <c r="H26" s="329">
        <v>-16135000</v>
      </c>
      <c r="I26" s="329">
        <v>12431264000</v>
      </c>
      <c r="J26" s="329">
        <v>4578865000</v>
      </c>
      <c r="K26" s="329">
        <v>16993994000</v>
      </c>
      <c r="L26" s="329">
        <v>1135245000</v>
      </c>
      <c r="M26" s="329">
        <v>1706338000</v>
      </c>
      <c r="N26" s="329">
        <v>1737282000</v>
      </c>
      <c r="O26"/>
      <c r="P26"/>
      <c r="Q26"/>
      <c r="R26"/>
      <c r="S26"/>
      <c r="T26"/>
      <c r="U26"/>
    </row>
    <row r="27" spans="1:21" s="142" customFormat="1">
      <c r="A27" s="326" t="s">
        <v>123</v>
      </c>
      <c r="B27" s="326" t="s">
        <v>415</v>
      </c>
      <c r="C27" s="329">
        <v>400684000</v>
      </c>
      <c r="D27" s="329">
        <v>390387000</v>
      </c>
      <c r="E27" s="329">
        <v>1779000</v>
      </c>
      <c r="F27" s="329">
        <v>472000</v>
      </c>
      <c r="G27" s="329">
        <v>195538000</v>
      </c>
      <c r="H27" s="329">
        <v>677000</v>
      </c>
      <c r="I27" s="329">
        <v>886000</v>
      </c>
      <c r="J27" s="329">
        <v>1245000</v>
      </c>
      <c r="K27" s="329">
        <v>2808000</v>
      </c>
      <c r="L27" s="329">
        <v>500000</v>
      </c>
      <c r="M27" s="329">
        <v>744000</v>
      </c>
      <c r="N27" s="329">
        <v>1000</v>
      </c>
      <c r="O27"/>
      <c r="P27"/>
      <c r="Q27"/>
      <c r="R27"/>
      <c r="S27"/>
      <c r="T27"/>
      <c r="U27"/>
    </row>
    <row r="28" spans="1:21" ht="30" customHeight="1">
      <c r="A28" s="327" t="s">
        <v>133</v>
      </c>
      <c r="B28" s="327" t="s">
        <v>419</v>
      </c>
      <c r="C28" s="328">
        <v>490962000</v>
      </c>
      <c r="D28" s="328">
        <v>15383045000</v>
      </c>
      <c r="E28" s="328">
        <v>-4101289000</v>
      </c>
      <c r="F28" s="328">
        <v>2077357000</v>
      </c>
      <c r="G28" s="328">
        <v>7253149000</v>
      </c>
      <c r="H28" s="328">
        <v>3824588000</v>
      </c>
      <c r="I28" s="328">
        <v>10470131000</v>
      </c>
      <c r="J28" s="328">
        <v>-1256663000</v>
      </c>
      <c r="K28" s="328">
        <v>13038056000</v>
      </c>
      <c r="L28" s="328">
        <v>-744295000</v>
      </c>
      <c r="M28" s="328">
        <v>-233924000</v>
      </c>
      <c r="N28" s="328">
        <v>-278444000</v>
      </c>
    </row>
    <row r="29" spans="1:21">
      <c r="A29" s="326" t="s">
        <v>134</v>
      </c>
      <c r="B29" s="326" t="s">
        <v>346</v>
      </c>
      <c r="C29" s="329">
        <v>2005368000</v>
      </c>
      <c r="D29" s="329">
        <v>4503644000</v>
      </c>
      <c r="E29" s="329">
        <v>1532747000</v>
      </c>
      <c r="F29" s="329">
        <v>2330490000</v>
      </c>
      <c r="G29" s="329">
        <v>7928139000</v>
      </c>
      <c r="H29" s="329">
        <v>3907955000</v>
      </c>
      <c r="I29" s="329">
        <v>-353320000</v>
      </c>
      <c r="J29" s="329">
        <v>-1156448000</v>
      </c>
      <c r="K29" s="329">
        <v>2398187000</v>
      </c>
      <c r="L29" s="329">
        <v>-741903000</v>
      </c>
      <c r="M29" s="329">
        <v>-228759000</v>
      </c>
      <c r="N29" s="329">
        <v>-185786000</v>
      </c>
    </row>
    <row r="30" spans="1:21" s="142" customFormat="1">
      <c r="A30" s="331" t="s">
        <v>142</v>
      </c>
      <c r="B30" s="331" t="s">
        <v>345</v>
      </c>
      <c r="C30" s="333">
        <v>-1514406000</v>
      </c>
      <c r="D30" s="333">
        <v>10879401000</v>
      </c>
      <c r="E30" s="333">
        <v>-5634036000</v>
      </c>
      <c r="F30" s="333">
        <v>-253133000</v>
      </c>
      <c r="G30" s="333">
        <v>-674990000</v>
      </c>
      <c r="H30" s="333">
        <v>-83367000</v>
      </c>
      <c r="I30" s="333">
        <v>10823451000</v>
      </c>
      <c r="J30" s="333">
        <v>-100215000</v>
      </c>
      <c r="K30" s="333">
        <v>10639869000</v>
      </c>
      <c r="L30" s="333">
        <v>-2392000</v>
      </c>
      <c r="M30" s="333">
        <v>-5165000</v>
      </c>
      <c r="N30" s="333">
        <v>-92658000</v>
      </c>
      <c r="O30"/>
      <c r="P30"/>
      <c r="Q30"/>
      <c r="R30"/>
      <c r="S30"/>
      <c r="T30"/>
      <c r="U30"/>
    </row>
    <row r="31" spans="1:21" s="160" customFormat="1"/>
    <row r="32" spans="1:21">
      <c r="A32" s="166" t="s">
        <v>240</v>
      </c>
    </row>
    <row r="33" spans="1:14" ht="15" customHeight="1">
      <c r="A33" s="356" t="s">
        <v>259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</row>
    <row r="34" spans="1:14" ht="50.1" customHeight="1">
      <c r="A34" s="357" t="s">
        <v>260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</row>
  </sheetData>
  <mergeCells count="2">
    <mergeCell ref="A33:N33"/>
    <mergeCell ref="A34:N3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H138"/>
  <sheetViews>
    <sheetView view="pageBreakPreview" zoomScale="85" zoomScaleNormal="85" zoomScaleSheetLayoutView="85" workbookViewId="0"/>
  </sheetViews>
  <sheetFormatPr defaultRowHeight="15"/>
  <cols>
    <col min="1" max="1" width="13.42578125" customWidth="1"/>
    <col min="2" max="7" width="22.28515625" customWidth="1"/>
    <col min="8" max="8" width="25.7109375" customWidth="1"/>
    <col min="9" max="9" width="25.7109375" bestFit="1" customWidth="1"/>
  </cols>
  <sheetData>
    <row r="1" spans="1:7" s="2" customFormat="1" ht="15" customHeight="1">
      <c r="A1" s="17" t="s">
        <v>180</v>
      </c>
      <c r="B1" s="18"/>
      <c r="C1" s="18"/>
      <c r="D1" s="18"/>
      <c r="E1" s="18"/>
      <c r="F1" s="18"/>
      <c r="G1" s="18"/>
    </row>
    <row r="2" spans="1:7" s="2" customFormat="1" ht="15" customHeight="1">
      <c r="A2" s="10"/>
      <c r="B2" s="10"/>
      <c r="C2" s="10"/>
      <c r="D2" s="19"/>
      <c r="E2" s="10"/>
      <c r="F2" s="10"/>
      <c r="G2" s="10"/>
    </row>
    <row r="3" spans="1:7" s="2" customFormat="1" ht="15" customHeight="1">
      <c r="A3" s="20" t="s">
        <v>181</v>
      </c>
      <c r="B3" s="10"/>
      <c r="C3" s="10"/>
      <c r="D3" s="19"/>
      <c r="E3" s="10"/>
      <c r="F3" s="10"/>
      <c r="G3" s="10"/>
    </row>
    <row r="4" spans="1:7" s="2" customFormat="1" ht="15" customHeight="1" thickBot="1">
      <c r="A4" s="10"/>
      <c r="B4" s="10"/>
      <c r="C4" s="10"/>
      <c r="D4" s="19"/>
      <c r="E4" s="10"/>
      <c r="F4" s="10"/>
      <c r="G4" s="10"/>
    </row>
    <row r="5" spans="1:7" s="2" customFormat="1" ht="25.5">
      <c r="A5" s="51"/>
      <c r="B5" s="52" t="s">
        <v>182</v>
      </c>
      <c r="C5" s="52" t="s">
        <v>183</v>
      </c>
      <c r="D5" s="52" t="s">
        <v>184</v>
      </c>
      <c r="E5" s="52" t="s">
        <v>185</v>
      </c>
      <c r="F5" s="53" t="s">
        <v>186</v>
      </c>
    </row>
    <row r="6" spans="1:7" s="2" customFormat="1" ht="15" customHeight="1">
      <c r="A6" s="54"/>
      <c r="B6" s="55" t="s">
        <v>187</v>
      </c>
      <c r="C6" s="55" t="s">
        <v>188</v>
      </c>
      <c r="D6" s="56" t="s">
        <v>189</v>
      </c>
      <c r="E6" s="55" t="s">
        <v>190</v>
      </c>
      <c r="F6" s="57" t="s">
        <v>191</v>
      </c>
    </row>
    <row r="7" spans="1:7">
      <c r="A7" s="326" t="s">
        <v>456</v>
      </c>
      <c r="B7" s="329">
        <v>10378615000</v>
      </c>
      <c r="C7" s="329">
        <v>9556812000</v>
      </c>
      <c r="D7" s="329">
        <v>821803000</v>
      </c>
      <c r="E7" s="329">
        <v>794198000</v>
      </c>
      <c r="F7" s="329">
        <v>1616001000</v>
      </c>
    </row>
    <row r="8" spans="1:7">
      <c r="A8" s="326" t="s">
        <v>457</v>
      </c>
      <c r="B8" s="329">
        <v>11207090000</v>
      </c>
      <c r="C8" s="329">
        <v>9165950000</v>
      </c>
      <c r="D8" s="329">
        <v>2041140000</v>
      </c>
      <c r="E8" s="329">
        <v>358613000</v>
      </c>
      <c r="F8" s="329">
        <v>2399753000</v>
      </c>
    </row>
    <row r="9" spans="1:7">
      <c r="A9" s="326" t="s">
        <v>458</v>
      </c>
      <c r="B9" s="329">
        <v>9758062000</v>
      </c>
      <c r="C9" s="329">
        <v>11205932000</v>
      </c>
      <c r="D9" s="329">
        <v>-1447870000</v>
      </c>
      <c r="E9" s="329">
        <v>790818000</v>
      </c>
      <c r="F9" s="329">
        <v>-657052000</v>
      </c>
    </row>
    <row r="10" spans="1:7">
      <c r="A10" s="326" t="s">
        <v>459</v>
      </c>
      <c r="B10" s="329">
        <v>9686592000</v>
      </c>
      <c r="C10" s="329">
        <v>13163759000</v>
      </c>
      <c r="D10" s="329">
        <v>-3477167000</v>
      </c>
      <c r="E10" s="329">
        <v>355800000</v>
      </c>
      <c r="F10" s="329">
        <v>-3121367000</v>
      </c>
    </row>
    <row r="11" spans="1:7">
      <c r="A11" s="326" t="s">
        <v>460</v>
      </c>
      <c r="B11" s="329">
        <v>121153900000</v>
      </c>
      <c r="C11" s="329">
        <v>121407224000</v>
      </c>
      <c r="D11" s="329">
        <v>-253324000</v>
      </c>
      <c r="E11" s="329">
        <v>9358439000</v>
      </c>
      <c r="F11" s="329">
        <v>9105115000</v>
      </c>
    </row>
    <row r="12" spans="1:7">
      <c r="A12" s="326" t="s">
        <v>461</v>
      </c>
      <c r="B12" s="329">
        <v>11045288000</v>
      </c>
      <c r="C12" s="329">
        <v>10059249000</v>
      </c>
      <c r="D12" s="329">
        <v>986039000</v>
      </c>
      <c r="E12" s="329">
        <v>1565419000</v>
      </c>
      <c r="F12" s="329">
        <v>2551458000</v>
      </c>
    </row>
    <row r="13" spans="1:7">
      <c r="A13" s="326" t="s">
        <v>462</v>
      </c>
      <c r="B13" s="329">
        <v>8004785000</v>
      </c>
      <c r="C13" s="329">
        <v>9833872000</v>
      </c>
      <c r="D13" s="329">
        <v>-1829087000</v>
      </c>
      <c r="E13" s="329">
        <v>143282000</v>
      </c>
      <c r="F13" s="329">
        <v>-1685805000</v>
      </c>
    </row>
    <row r="14" spans="1:7">
      <c r="A14" s="326" t="s">
        <v>463</v>
      </c>
      <c r="B14" s="329">
        <v>8241226000</v>
      </c>
      <c r="C14" s="329">
        <v>10955979000</v>
      </c>
      <c r="D14" s="329">
        <v>-2714753000</v>
      </c>
      <c r="E14" s="329">
        <v>1686441000</v>
      </c>
      <c r="F14" s="329">
        <v>-1028312000</v>
      </c>
    </row>
    <row r="15" spans="1:7">
      <c r="A15" s="326" t="s">
        <v>494</v>
      </c>
      <c r="B15" s="329">
        <v>11833672000</v>
      </c>
      <c r="C15" s="329">
        <v>9106259000</v>
      </c>
      <c r="D15" s="329">
        <v>2727413000</v>
      </c>
      <c r="E15" s="329">
        <v>93400000</v>
      </c>
      <c r="F15" s="329">
        <v>2820813000</v>
      </c>
    </row>
    <row r="16" spans="1:7">
      <c r="A16" s="326" t="s">
        <v>495</v>
      </c>
      <c r="B16" s="329">
        <v>9649787000</v>
      </c>
      <c r="C16" s="329">
        <v>10705669000</v>
      </c>
      <c r="D16" s="329">
        <v>-1055882000</v>
      </c>
      <c r="E16" s="329">
        <v>952246000</v>
      </c>
      <c r="F16" s="329">
        <v>-103636000</v>
      </c>
    </row>
    <row r="17" spans="1:6" s="142" customFormat="1">
      <c r="A17" s="326" t="s">
        <v>496</v>
      </c>
      <c r="B17" s="329">
        <v>10782092000</v>
      </c>
      <c r="C17" s="329">
        <v>10186285000</v>
      </c>
      <c r="D17" s="329">
        <v>595807000</v>
      </c>
      <c r="E17" s="329">
        <v>334957000</v>
      </c>
      <c r="F17" s="329">
        <v>930764000</v>
      </c>
    </row>
    <row r="18" spans="1:6">
      <c r="A18" s="326" t="s">
        <v>500</v>
      </c>
      <c r="B18" s="329">
        <v>12683528000</v>
      </c>
      <c r="C18" s="329">
        <v>11443899000</v>
      </c>
      <c r="D18" s="329">
        <v>1239629000</v>
      </c>
      <c r="E18" s="329">
        <v>1869300000</v>
      </c>
      <c r="F18" s="329">
        <v>3108929000</v>
      </c>
    </row>
    <row r="19" spans="1:6">
      <c r="A19" s="326" t="s">
        <v>501</v>
      </c>
      <c r="B19" s="329">
        <v>11900173000</v>
      </c>
      <c r="C19" s="329">
        <v>9091696000</v>
      </c>
      <c r="D19" s="329">
        <v>2808477000</v>
      </c>
      <c r="E19" s="329">
        <v>136236000</v>
      </c>
      <c r="F19" s="329">
        <v>2944713000</v>
      </c>
    </row>
    <row r="20" spans="1:6">
      <c r="A20" s="326" t="s">
        <v>502</v>
      </c>
      <c r="B20" s="329">
        <v>10110851000</v>
      </c>
      <c r="C20" s="329">
        <v>9886566000</v>
      </c>
      <c r="D20" s="329">
        <v>224285000</v>
      </c>
      <c r="E20" s="329">
        <v>778722000</v>
      </c>
      <c r="F20" s="329">
        <v>1003007000</v>
      </c>
    </row>
    <row r="21" spans="1:6">
      <c r="A21" s="326" t="s">
        <v>507</v>
      </c>
      <c r="B21" s="329">
        <v>12593981000</v>
      </c>
      <c r="C21" s="329">
        <v>9931488000</v>
      </c>
      <c r="D21" s="329">
        <v>2662493000</v>
      </c>
      <c r="E21" s="329">
        <v>313715000</v>
      </c>
      <c r="F21" s="329">
        <v>2976208000</v>
      </c>
    </row>
    <row r="22" spans="1:6">
      <c r="A22" s="326" t="s">
        <v>508</v>
      </c>
      <c r="B22" s="329">
        <v>10622535000</v>
      </c>
      <c r="C22" s="329">
        <v>11190793000</v>
      </c>
      <c r="D22" s="329">
        <v>-568258000</v>
      </c>
      <c r="E22" s="329">
        <v>621934000</v>
      </c>
      <c r="F22" s="329">
        <v>53676000</v>
      </c>
    </row>
    <row r="23" spans="1:6">
      <c r="A23" s="326" t="s">
        <v>509</v>
      </c>
      <c r="B23" s="329">
        <v>10740831000</v>
      </c>
      <c r="C23" s="329">
        <v>13866507000</v>
      </c>
      <c r="D23" s="329">
        <v>-3125676000</v>
      </c>
      <c r="E23" s="329">
        <v>314754000</v>
      </c>
      <c r="F23" s="329">
        <v>-2810922000</v>
      </c>
    </row>
    <row r="24" spans="1:6">
      <c r="A24" s="326" t="s">
        <v>506</v>
      </c>
      <c r="B24" s="329">
        <v>128208749000</v>
      </c>
      <c r="C24" s="329">
        <v>126258262000</v>
      </c>
      <c r="D24" s="329">
        <v>1950487000</v>
      </c>
      <c r="E24" s="329">
        <v>8810406000</v>
      </c>
      <c r="F24" s="329">
        <v>10760893000</v>
      </c>
    </row>
    <row r="25" spans="1:6">
      <c r="A25" s="326" t="s">
        <v>511</v>
      </c>
      <c r="B25" s="329">
        <v>11719245000</v>
      </c>
      <c r="C25" s="329">
        <v>11249428000</v>
      </c>
      <c r="D25" s="329">
        <v>469817000</v>
      </c>
      <c r="E25" s="329">
        <v>1775859000</v>
      </c>
      <c r="F25" s="329">
        <v>2245676000</v>
      </c>
    </row>
    <row r="26" spans="1:6">
      <c r="A26" s="326" t="s">
        <v>512</v>
      </c>
      <c r="B26" s="329">
        <v>9036552000</v>
      </c>
      <c r="C26" s="329">
        <v>10700402000</v>
      </c>
      <c r="D26" s="329">
        <v>-1663850000</v>
      </c>
      <c r="E26" s="329">
        <v>143792000</v>
      </c>
      <c r="F26" s="329">
        <v>-1520058000</v>
      </c>
    </row>
    <row r="27" spans="1:6">
      <c r="A27" s="326" t="s">
        <v>513</v>
      </c>
      <c r="B27" s="329">
        <v>8809904000</v>
      </c>
      <c r="C27" s="329">
        <v>11232988000</v>
      </c>
      <c r="D27" s="329">
        <v>-2423084000</v>
      </c>
      <c r="E27" s="329">
        <v>1426872000</v>
      </c>
      <c r="F27" s="329">
        <v>-996212000</v>
      </c>
    </row>
    <row r="28" spans="1:6">
      <c r="A28" s="326" t="s">
        <v>638</v>
      </c>
      <c r="B28" s="329">
        <v>13176440000</v>
      </c>
      <c r="C28" s="329">
        <v>10365463000</v>
      </c>
      <c r="D28" s="329">
        <v>2810977000</v>
      </c>
      <c r="E28" s="329">
        <v>291902000</v>
      </c>
      <c r="F28" s="329">
        <v>3102879000</v>
      </c>
    </row>
    <row r="29" spans="1:6">
      <c r="A29" s="326" t="s">
        <v>639</v>
      </c>
      <c r="B29" s="329">
        <v>11963526000</v>
      </c>
      <c r="C29" s="329">
        <v>12112349000</v>
      </c>
      <c r="D29" s="329">
        <v>-148823000</v>
      </c>
      <c r="E29" s="329">
        <v>1008957000</v>
      </c>
      <c r="F29" s="329">
        <v>860134000</v>
      </c>
    </row>
    <row r="30" spans="1:6">
      <c r="A30" s="326" t="s">
        <v>640</v>
      </c>
      <c r="B30" s="329">
        <v>9825380000</v>
      </c>
      <c r="C30" s="329">
        <v>10167922000</v>
      </c>
      <c r="D30" s="329">
        <v>-342542000</v>
      </c>
      <c r="E30" s="329">
        <v>471354000</v>
      </c>
      <c r="F30" s="329">
        <v>128812000</v>
      </c>
    </row>
    <row r="31" spans="1:6">
      <c r="A31" s="326" t="s">
        <v>683</v>
      </c>
      <c r="B31" s="329">
        <v>14040164000</v>
      </c>
      <c r="C31" s="329">
        <v>11868675000</v>
      </c>
      <c r="D31" s="329">
        <v>2171489000</v>
      </c>
      <c r="E31" s="329">
        <v>1497044000</v>
      </c>
      <c r="F31" s="329">
        <v>3668533000</v>
      </c>
    </row>
    <row r="32" spans="1:6">
      <c r="A32" s="326" t="s">
        <v>684</v>
      </c>
      <c r="B32" s="329">
        <v>11743424000</v>
      </c>
      <c r="C32" s="329">
        <v>9698004000</v>
      </c>
      <c r="D32" s="329">
        <v>2045420000</v>
      </c>
      <c r="E32" s="329">
        <v>138979000</v>
      </c>
      <c r="F32" s="329">
        <v>2184399000</v>
      </c>
    </row>
    <row r="33" spans="1:7">
      <c r="A33" s="326" t="s">
        <v>685</v>
      </c>
      <c r="B33" s="329">
        <v>12854475000</v>
      </c>
      <c r="C33" s="329">
        <v>10671109000</v>
      </c>
      <c r="D33" s="329">
        <v>2183366000</v>
      </c>
      <c r="E33" s="329">
        <v>768903000</v>
      </c>
      <c r="F33" s="329">
        <v>2952269000</v>
      </c>
    </row>
    <row r="34" spans="1:7">
      <c r="A34" s="331" t="s">
        <v>682</v>
      </c>
      <c r="B34" s="333">
        <v>103169110000</v>
      </c>
      <c r="C34" s="333">
        <v>98066340000</v>
      </c>
      <c r="D34" s="333">
        <v>5102770000</v>
      </c>
      <c r="E34" s="333">
        <v>7523662000</v>
      </c>
      <c r="F34" s="333">
        <v>12626432000</v>
      </c>
    </row>
    <row r="35" spans="1:7">
      <c r="A35" s="81"/>
      <c r="B35" s="75"/>
      <c r="C35" s="75"/>
      <c r="D35" s="75"/>
      <c r="E35" s="75"/>
    </row>
    <row r="36" spans="1:7" s="2" customFormat="1" ht="14.25">
      <c r="A36" s="88" t="s">
        <v>180</v>
      </c>
      <c r="B36" s="10"/>
      <c r="C36" s="19"/>
      <c r="D36" s="10"/>
      <c r="E36" s="10"/>
      <c r="F36" s="10"/>
      <c r="G36" s="10"/>
    </row>
    <row r="37" spans="1:7">
      <c r="A37" s="75"/>
      <c r="B37" s="75"/>
      <c r="C37" s="75"/>
      <c r="D37" s="75"/>
      <c r="E37" s="75"/>
    </row>
    <row r="38" spans="1:7">
      <c r="A38" s="75"/>
      <c r="B38" s="75"/>
      <c r="C38" s="75"/>
      <c r="D38" s="75"/>
      <c r="E38" s="75"/>
    </row>
    <row r="39" spans="1:7">
      <c r="A39" s="75"/>
      <c r="B39" s="75"/>
      <c r="C39" s="75"/>
      <c r="D39" s="75"/>
      <c r="E39" s="75"/>
    </row>
    <row r="40" spans="1:7">
      <c r="A40" s="75"/>
      <c r="B40" s="75"/>
      <c r="C40" s="75"/>
      <c r="D40" s="75"/>
      <c r="E40" s="75"/>
    </row>
    <row r="41" spans="1:7">
      <c r="A41" s="75"/>
      <c r="B41" s="75"/>
      <c r="C41" s="75"/>
      <c r="D41" s="75"/>
      <c r="E41" s="75"/>
    </row>
    <row r="42" spans="1:7">
      <c r="A42" s="75"/>
      <c r="B42" s="75"/>
      <c r="C42" s="75"/>
      <c r="D42" s="75"/>
      <c r="E42" s="75"/>
    </row>
    <row r="43" spans="1:7">
      <c r="A43" s="75"/>
      <c r="B43" s="75"/>
      <c r="C43" s="75"/>
      <c r="D43" s="75"/>
      <c r="E43" s="75"/>
    </row>
    <row r="44" spans="1:7">
      <c r="A44" s="75"/>
      <c r="B44" s="75"/>
      <c r="C44" s="75"/>
      <c r="D44" s="75"/>
      <c r="E44" s="75"/>
    </row>
    <row r="45" spans="1:7">
      <c r="A45" s="75"/>
      <c r="B45" s="75"/>
      <c r="C45" s="75"/>
      <c r="D45" s="75"/>
      <c r="E45" s="75"/>
    </row>
    <row r="46" spans="1:7">
      <c r="A46" s="75"/>
      <c r="B46" s="75"/>
      <c r="C46" s="75"/>
      <c r="D46" s="75"/>
      <c r="E46" s="75"/>
    </row>
    <row r="47" spans="1:7">
      <c r="A47" s="75"/>
      <c r="B47" s="75"/>
      <c r="C47" s="75"/>
      <c r="D47" s="75"/>
      <c r="E47" s="75"/>
    </row>
    <row r="48" spans="1:7">
      <c r="A48" s="75"/>
      <c r="B48" s="75"/>
      <c r="C48" s="75"/>
      <c r="D48" s="75"/>
      <c r="E48" s="75"/>
    </row>
    <row r="49" spans="1:5">
      <c r="A49" s="75"/>
      <c r="B49" s="75"/>
      <c r="C49" s="75"/>
      <c r="D49" s="75"/>
      <c r="E49" s="75"/>
    </row>
    <row r="50" spans="1:5">
      <c r="A50" s="75"/>
      <c r="B50" s="75"/>
      <c r="C50" s="75"/>
      <c r="D50" s="75"/>
      <c r="E50" s="75"/>
    </row>
    <row r="51" spans="1:5">
      <c r="A51" s="75"/>
      <c r="B51" s="75"/>
      <c r="C51" s="75"/>
      <c r="D51" s="75"/>
      <c r="E51" s="75"/>
    </row>
    <row r="52" spans="1:5">
      <c r="A52" s="75"/>
      <c r="B52" s="75"/>
      <c r="C52" s="75"/>
      <c r="D52" s="75"/>
      <c r="E52" s="75"/>
    </row>
    <row r="53" spans="1:5">
      <c r="A53" s="75"/>
      <c r="B53" s="75"/>
      <c r="C53" s="75"/>
      <c r="D53" s="75"/>
      <c r="E53" s="75"/>
    </row>
    <row r="54" spans="1:5">
      <c r="A54" s="75"/>
      <c r="B54" s="75"/>
      <c r="C54" s="75"/>
      <c r="D54" s="75"/>
      <c r="E54" s="75"/>
    </row>
    <row r="55" spans="1:5">
      <c r="A55" s="75"/>
      <c r="B55" s="75"/>
      <c r="C55" s="75"/>
      <c r="D55" s="75"/>
      <c r="E55" s="75"/>
    </row>
    <row r="56" spans="1:5">
      <c r="A56" s="75"/>
      <c r="B56" s="75"/>
      <c r="C56" s="75"/>
      <c r="D56" s="75"/>
      <c r="E56" s="75"/>
    </row>
    <row r="57" spans="1:5">
      <c r="A57" s="75"/>
      <c r="B57" s="75"/>
      <c r="C57" s="75"/>
      <c r="D57" s="75"/>
      <c r="E57" s="75"/>
    </row>
    <row r="65" spans="1:8">
      <c r="A65" s="20" t="s">
        <v>192</v>
      </c>
    </row>
    <row r="66" spans="1:8" ht="15.75" thickBot="1"/>
    <row r="67" spans="1:8" ht="38.25">
      <c r="A67" s="58"/>
      <c r="B67" s="59" t="s">
        <v>184</v>
      </c>
      <c r="C67" s="59" t="s">
        <v>193</v>
      </c>
      <c r="D67" s="52" t="s">
        <v>194</v>
      </c>
      <c r="E67" s="59" t="s">
        <v>195</v>
      </c>
      <c r="F67" s="52" t="s">
        <v>196</v>
      </c>
      <c r="G67" s="60" t="s">
        <v>197</v>
      </c>
    </row>
    <row r="68" spans="1:8">
      <c r="A68" s="61"/>
      <c r="B68" s="62" t="s">
        <v>187</v>
      </c>
      <c r="C68" s="62" t="s">
        <v>188</v>
      </c>
      <c r="D68" s="63" t="s">
        <v>189</v>
      </c>
      <c r="E68" s="64" t="s">
        <v>198</v>
      </c>
      <c r="F68" s="65" t="s">
        <v>199</v>
      </c>
      <c r="G68" s="66" t="s">
        <v>200</v>
      </c>
      <c r="H68" s="160"/>
    </row>
    <row r="69" spans="1:8">
      <c r="A69" s="326" t="s">
        <v>456</v>
      </c>
      <c r="B69" s="329">
        <v>821803000</v>
      </c>
      <c r="C69" s="329">
        <v>64153000</v>
      </c>
      <c r="D69" s="329">
        <v>757650000</v>
      </c>
      <c r="E69" s="329">
        <v>-757650000</v>
      </c>
      <c r="F69" s="329">
        <v>1719639000</v>
      </c>
      <c r="G69" s="329">
        <v>961989000</v>
      </c>
      <c r="H69" s="160"/>
    </row>
    <row r="70" spans="1:8">
      <c r="A70" s="326" t="s">
        <v>457</v>
      </c>
      <c r="B70" s="329">
        <v>2041140000</v>
      </c>
      <c r="C70" s="329">
        <v>102894000</v>
      </c>
      <c r="D70" s="329">
        <v>1938246000</v>
      </c>
      <c r="E70" s="329">
        <v>-1938246000</v>
      </c>
      <c r="F70" s="329">
        <v>951049000</v>
      </c>
      <c r="G70" s="329">
        <v>-987197000</v>
      </c>
      <c r="H70" s="160"/>
    </row>
    <row r="71" spans="1:8">
      <c r="A71" s="326" t="s">
        <v>458</v>
      </c>
      <c r="B71" s="329">
        <v>-1447870000</v>
      </c>
      <c r="C71" s="329">
        <v>171119000</v>
      </c>
      <c r="D71" s="329">
        <v>-1618989000</v>
      </c>
      <c r="E71" s="329">
        <v>1618989000</v>
      </c>
      <c r="F71" s="329">
        <v>8479154000</v>
      </c>
      <c r="G71" s="329">
        <v>10098143000</v>
      </c>
      <c r="H71" s="160"/>
    </row>
    <row r="72" spans="1:8">
      <c r="A72" s="326" t="s">
        <v>459</v>
      </c>
      <c r="B72" s="329">
        <v>-3477167000</v>
      </c>
      <c r="C72" s="329">
        <v>839219000</v>
      </c>
      <c r="D72" s="329">
        <v>-4316386000</v>
      </c>
      <c r="E72" s="329">
        <v>4316386000</v>
      </c>
      <c r="F72" s="329">
        <v>-5140817000</v>
      </c>
      <c r="G72" s="329">
        <v>-824431000</v>
      </c>
      <c r="H72" s="160"/>
    </row>
    <row r="73" spans="1:8">
      <c r="A73" s="326" t="s">
        <v>460</v>
      </c>
      <c r="B73" s="329">
        <v>-253324000</v>
      </c>
      <c r="C73" s="329">
        <v>2038680000</v>
      </c>
      <c r="D73" s="329">
        <v>-2292004000</v>
      </c>
      <c r="E73" s="329">
        <v>2292004000</v>
      </c>
      <c r="F73" s="329">
        <v>13091041000</v>
      </c>
      <c r="G73" s="329">
        <v>15383045000</v>
      </c>
      <c r="H73" s="160"/>
    </row>
    <row r="74" spans="1:8">
      <c r="A74" s="326" t="s">
        <v>461</v>
      </c>
      <c r="B74" s="329">
        <v>986039000</v>
      </c>
      <c r="C74" s="329">
        <v>2603000</v>
      </c>
      <c r="D74" s="329">
        <v>983436000</v>
      </c>
      <c r="E74" s="329">
        <v>-983436000</v>
      </c>
      <c r="F74" s="329">
        <v>1224969000</v>
      </c>
      <c r="G74" s="329">
        <v>241533000</v>
      </c>
      <c r="H74" s="160"/>
    </row>
    <row r="75" spans="1:8">
      <c r="A75" s="326" t="s">
        <v>462</v>
      </c>
      <c r="B75" s="329">
        <v>-1829087000</v>
      </c>
      <c r="C75" s="329">
        <v>17329000</v>
      </c>
      <c r="D75" s="329">
        <v>-1846416000</v>
      </c>
      <c r="E75" s="329">
        <v>1846416000</v>
      </c>
      <c r="F75" s="329">
        <v>-443394000</v>
      </c>
      <c r="G75" s="329">
        <v>1403022000</v>
      </c>
      <c r="H75" s="160"/>
    </row>
    <row r="76" spans="1:8">
      <c r="A76" s="326" t="s">
        <v>463</v>
      </c>
      <c r="B76" s="329">
        <v>-2714753000</v>
      </c>
      <c r="C76" s="329">
        <v>334876000</v>
      </c>
      <c r="D76" s="329">
        <v>-3049629000</v>
      </c>
      <c r="E76" s="329">
        <v>3049629000</v>
      </c>
      <c r="F76" s="329">
        <v>-1525044000</v>
      </c>
      <c r="G76" s="329">
        <v>1524585000</v>
      </c>
      <c r="H76" s="160"/>
    </row>
    <row r="77" spans="1:8">
      <c r="A77" s="326" t="s">
        <v>494</v>
      </c>
      <c r="B77" s="329">
        <v>2727413000</v>
      </c>
      <c r="C77" s="329">
        <v>35684000</v>
      </c>
      <c r="D77" s="329">
        <v>2691729000</v>
      </c>
      <c r="E77" s="329">
        <v>-2691729000</v>
      </c>
      <c r="F77" s="329">
        <v>1738595000</v>
      </c>
      <c r="G77" s="329">
        <v>-953134000</v>
      </c>
      <c r="H77" s="160"/>
    </row>
    <row r="78" spans="1:8">
      <c r="A78" s="326" t="s">
        <v>495</v>
      </c>
      <c r="B78" s="329">
        <v>-1055882000</v>
      </c>
      <c r="C78" s="329">
        <v>75571000</v>
      </c>
      <c r="D78" s="329">
        <v>-1131453000</v>
      </c>
      <c r="E78" s="329">
        <v>1131453000</v>
      </c>
      <c r="F78" s="329">
        <v>626427000</v>
      </c>
      <c r="G78" s="329">
        <v>1757880000</v>
      </c>
      <c r="H78" s="160"/>
    </row>
    <row r="79" spans="1:8">
      <c r="A79" s="326" t="s">
        <v>496</v>
      </c>
      <c r="B79" s="329">
        <v>595807000</v>
      </c>
      <c r="C79" s="329">
        <v>128625000</v>
      </c>
      <c r="D79" s="329">
        <v>467182000</v>
      </c>
      <c r="E79" s="329">
        <v>-467182000</v>
      </c>
      <c r="F79" s="329">
        <v>5770377000</v>
      </c>
      <c r="G79" s="329">
        <v>5303195000</v>
      </c>
      <c r="H79" s="160"/>
    </row>
    <row r="80" spans="1:8">
      <c r="A80" s="326" t="s">
        <v>500</v>
      </c>
      <c r="B80" s="329">
        <v>1239629000</v>
      </c>
      <c r="C80" s="329">
        <v>111959000</v>
      </c>
      <c r="D80" s="329">
        <v>1127670000</v>
      </c>
      <c r="E80" s="329">
        <v>-1127670000</v>
      </c>
      <c r="F80" s="329">
        <v>-2178874000</v>
      </c>
      <c r="G80" s="329">
        <v>-3306544000</v>
      </c>
      <c r="H80" s="160"/>
    </row>
    <row r="81" spans="1:8">
      <c r="A81" s="326" t="s">
        <v>501</v>
      </c>
      <c r="B81" s="329">
        <v>2808477000</v>
      </c>
      <c r="C81" s="329">
        <v>153578000</v>
      </c>
      <c r="D81" s="329">
        <v>2654899000</v>
      </c>
      <c r="E81" s="329">
        <v>-2654899000</v>
      </c>
      <c r="F81" s="329">
        <v>2040355000</v>
      </c>
      <c r="G81" s="329">
        <v>-614544000</v>
      </c>
      <c r="H81" s="160"/>
    </row>
    <row r="82" spans="1:8">
      <c r="A82" s="326" t="s">
        <v>502</v>
      </c>
      <c r="B82" s="329">
        <v>224285000</v>
      </c>
      <c r="C82" s="329">
        <v>160884000</v>
      </c>
      <c r="D82" s="329">
        <v>63401000</v>
      </c>
      <c r="E82" s="329">
        <v>-63401000</v>
      </c>
      <c r="F82" s="329">
        <v>-116800000</v>
      </c>
      <c r="G82" s="329">
        <v>-180201000</v>
      </c>
      <c r="H82" s="160"/>
    </row>
    <row r="83" spans="1:8">
      <c r="A83" s="326" t="s">
        <v>507</v>
      </c>
      <c r="B83" s="329">
        <v>2662493000</v>
      </c>
      <c r="C83" s="329">
        <v>113281000</v>
      </c>
      <c r="D83" s="329">
        <v>2549212000</v>
      </c>
      <c r="E83" s="329">
        <v>-2549212000</v>
      </c>
      <c r="F83" s="329">
        <v>1065986000</v>
      </c>
      <c r="G83" s="329">
        <v>-1483226000</v>
      </c>
      <c r="H83" s="160"/>
    </row>
    <row r="84" spans="1:8">
      <c r="A84" s="326" t="s">
        <v>508</v>
      </c>
      <c r="B84" s="329">
        <v>-568258000</v>
      </c>
      <c r="C84" s="329">
        <v>204555000</v>
      </c>
      <c r="D84" s="329">
        <v>-772813000</v>
      </c>
      <c r="E84" s="329">
        <v>772813000</v>
      </c>
      <c r="F84" s="329">
        <v>-800500000</v>
      </c>
      <c r="G84" s="329">
        <v>-27687000</v>
      </c>
      <c r="H84" s="160"/>
    </row>
    <row r="85" spans="1:8">
      <c r="A85" s="326" t="s">
        <v>509</v>
      </c>
      <c r="B85" s="329">
        <v>-3125676000</v>
      </c>
      <c r="C85" s="329">
        <v>802680000</v>
      </c>
      <c r="D85" s="329">
        <v>-3928356000</v>
      </c>
      <c r="E85" s="329">
        <v>3928356000</v>
      </c>
      <c r="F85" s="329">
        <v>-340086000</v>
      </c>
      <c r="G85" s="329">
        <v>3588270000</v>
      </c>
      <c r="H85" s="160"/>
    </row>
    <row r="86" spans="1:8">
      <c r="A86" s="326" t="s">
        <v>506</v>
      </c>
      <c r="B86" s="329">
        <v>1950487000</v>
      </c>
      <c r="C86" s="329">
        <v>2141625000</v>
      </c>
      <c r="D86" s="329">
        <v>-191138000</v>
      </c>
      <c r="E86" s="329">
        <v>191138000</v>
      </c>
      <c r="F86" s="329">
        <v>7062011000</v>
      </c>
      <c r="G86" s="329">
        <v>7253149000</v>
      </c>
      <c r="H86" s="160"/>
    </row>
    <row r="87" spans="1:8">
      <c r="A87" s="326" t="s">
        <v>511</v>
      </c>
      <c r="B87" s="329">
        <v>469817000</v>
      </c>
      <c r="C87" s="329">
        <v>52053000</v>
      </c>
      <c r="D87" s="329">
        <v>417764000</v>
      </c>
      <c r="E87" s="329">
        <v>-417764000</v>
      </c>
      <c r="F87" s="329">
        <v>97668000</v>
      </c>
      <c r="G87" s="329">
        <v>-320096000</v>
      </c>
      <c r="H87" s="160"/>
    </row>
    <row r="88" spans="1:8">
      <c r="A88" s="326" t="s">
        <v>512</v>
      </c>
      <c r="B88" s="329">
        <v>-1663850000</v>
      </c>
      <c r="C88" s="329">
        <v>49287000</v>
      </c>
      <c r="D88" s="329">
        <v>-1713137000</v>
      </c>
      <c r="E88" s="329">
        <v>1713137000</v>
      </c>
      <c r="F88" s="329">
        <v>2716015000</v>
      </c>
      <c r="G88" s="329">
        <v>4429152000</v>
      </c>
      <c r="H88" s="160"/>
    </row>
    <row r="89" spans="1:8">
      <c r="A89" s="326" t="s">
        <v>513</v>
      </c>
      <c r="B89" s="329">
        <v>-2423084000</v>
      </c>
      <c r="C89" s="329">
        <v>121589000</v>
      </c>
      <c r="D89" s="329">
        <v>-2544673000</v>
      </c>
      <c r="E89" s="329">
        <v>2544673000</v>
      </c>
      <c r="F89" s="329">
        <v>-2829141000</v>
      </c>
      <c r="G89" s="329">
        <v>-284468000</v>
      </c>
      <c r="H89" s="160"/>
    </row>
    <row r="90" spans="1:8">
      <c r="A90" s="326" t="s">
        <v>638</v>
      </c>
      <c r="B90" s="329">
        <v>2810977000</v>
      </c>
      <c r="C90" s="329">
        <v>93667000</v>
      </c>
      <c r="D90" s="329">
        <v>2717310000</v>
      </c>
      <c r="E90" s="329">
        <v>-2717310000</v>
      </c>
      <c r="F90" s="329">
        <v>2213767000</v>
      </c>
      <c r="G90" s="329">
        <v>-503543000</v>
      </c>
      <c r="H90" s="160"/>
    </row>
    <row r="91" spans="1:8">
      <c r="A91" s="326" t="s">
        <v>639</v>
      </c>
      <c r="B91" s="329">
        <v>-148823000</v>
      </c>
      <c r="C91" s="329">
        <v>190733000</v>
      </c>
      <c r="D91" s="329">
        <v>-339556000</v>
      </c>
      <c r="E91" s="329">
        <v>339556000</v>
      </c>
      <c r="F91" s="329">
        <v>271573000</v>
      </c>
      <c r="G91" s="329">
        <v>611129000</v>
      </c>
      <c r="H91" s="160"/>
    </row>
    <row r="92" spans="1:8">
      <c r="A92" s="326" t="s">
        <v>640</v>
      </c>
      <c r="B92" s="329">
        <v>-342542000</v>
      </c>
      <c r="C92" s="329">
        <v>73193000</v>
      </c>
      <c r="D92" s="329">
        <v>-415735000</v>
      </c>
      <c r="E92" s="329">
        <v>415735000</v>
      </c>
      <c r="F92" s="329">
        <v>9946810000</v>
      </c>
      <c r="G92" s="329">
        <v>10362545000</v>
      </c>
      <c r="H92" s="160"/>
    </row>
    <row r="93" spans="1:8">
      <c r="A93" s="326" t="s">
        <v>683</v>
      </c>
      <c r="B93" s="329">
        <v>2171489000</v>
      </c>
      <c r="C93" s="329">
        <v>291449000</v>
      </c>
      <c r="D93" s="329">
        <v>1880040000</v>
      </c>
      <c r="E93" s="329">
        <v>-1880040000</v>
      </c>
      <c r="F93" s="329">
        <v>1135745000</v>
      </c>
      <c r="G93" s="329">
        <v>-744295000</v>
      </c>
      <c r="H93" s="160"/>
    </row>
    <row r="94" spans="1:8">
      <c r="A94" s="326" t="s">
        <v>684</v>
      </c>
      <c r="B94" s="329">
        <v>2045420000</v>
      </c>
      <c r="C94" s="329">
        <v>104414000</v>
      </c>
      <c r="D94" s="329">
        <v>1941006000</v>
      </c>
      <c r="E94" s="329">
        <v>-1941006000</v>
      </c>
      <c r="F94" s="329">
        <v>1707082000</v>
      </c>
      <c r="G94" s="329">
        <v>-233924000</v>
      </c>
      <c r="H94" s="160"/>
    </row>
    <row r="95" spans="1:8">
      <c r="A95" s="326" t="s">
        <v>685</v>
      </c>
      <c r="B95" s="329">
        <v>2183366000</v>
      </c>
      <c r="C95" s="329">
        <v>167639000</v>
      </c>
      <c r="D95" s="329">
        <v>2015727000</v>
      </c>
      <c r="E95" s="329">
        <v>-2015727000</v>
      </c>
      <c r="F95" s="329">
        <v>1737283000</v>
      </c>
      <c r="G95" s="329">
        <v>-278444000</v>
      </c>
      <c r="H95" s="160"/>
    </row>
    <row r="96" spans="1:8">
      <c r="A96" s="331" t="s">
        <v>682</v>
      </c>
      <c r="B96" s="333">
        <v>5102770000</v>
      </c>
      <c r="C96" s="333">
        <v>1144024000</v>
      </c>
      <c r="D96" s="333">
        <v>3958746000</v>
      </c>
      <c r="E96" s="333">
        <v>-3958746000</v>
      </c>
      <c r="F96" s="333">
        <v>16996802000</v>
      </c>
      <c r="G96" s="333">
        <v>13038056000</v>
      </c>
      <c r="H96" s="160"/>
    </row>
    <row r="97" spans="1:8" ht="15" customHeight="1">
      <c r="A97" s="157" t="s">
        <v>261</v>
      </c>
      <c r="B97" s="42"/>
      <c r="C97" s="42"/>
      <c r="D97" s="42"/>
      <c r="E97" s="42"/>
      <c r="F97" s="42"/>
      <c r="G97" s="42"/>
      <c r="H97" s="42"/>
    </row>
    <row r="98" spans="1:8" ht="15" customHeight="1">
      <c r="A98" s="158" t="s">
        <v>240</v>
      </c>
      <c r="H98" s="42"/>
    </row>
    <row r="99" spans="1:8" s="126" customFormat="1" ht="35.1" customHeight="1">
      <c r="A99" s="357" t="s">
        <v>259</v>
      </c>
      <c r="B99" s="357"/>
      <c r="C99" s="357"/>
      <c r="D99" s="357"/>
      <c r="E99" s="357"/>
      <c r="F99" s="357"/>
      <c r="G99" s="357"/>
      <c r="H99" s="42"/>
    </row>
    <row r="100" spans="1:8" ht="69.95" customHeight="1">
      <c r="A100" s="357" t="s">
        <v>260</v>
      </c>
      <c r="B100" s="357"/>
      <c r="C100" s="357"/>
      <c r="D100" s="357"/>
      <c r="E100" s="357"/>
      <c r="F100" s="357"/>
      <c r="G100" s="357"/>
    </row>
    <row r="137" spans="8:8">
      <c r="H137" s="160"/>
    </row>
    <row r="138" spans="8:8">
      <c r="H138" s="126"/>
    </row>
  </sheetData>
  <mergeCells count="2">
    <mergeCell ref="A99:G99"/>
    <mergeCell ref="A100:G100"/>
  </mergeCells>
  <conditionalFormatting sqref="A69:G96 A7:F34">
    <cfRule type="expression" dxfId="31" priority="2" stopIfTrue="1">
      <formula>LEN($A7)&gt;12</formula>
    </cfRule>
  </conditionalFormatting>
  <conditionalFormatting sqref="A7:A34 A69:A96">
    <cfRule type="expression" dxfId="30" priority="8">
      <formula>LEN($A7)&gt;12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27</vt:i4>
      </vt:variant>
    </vt:vector>
  </HeadingPairs>
  <TitlesOfParts>
    <vt:vector size="55" baseType="lpstr">
      <vt:lpstr>1makro</vt:lpstr>
      <vt:lpstr>2PrihDP</vt:lpstr>
      <vt:lpstr>3RashDP</vt:lpstr>
      <vt:lpstr>4nfaDP</vt:lpstr>
      <vt:lpstr>5faDP</vt:lpstr>
      <vt:lpstr>6obvDP</vt:lpstr>
      <vt:lpstr>7tbl8</vt:lpstr>
      <vt:lpstr>8GovOp</vt:lpstr>
      <vt:lpstr>8a-8b m-vDP</vt:lpstr>
      <vt:lpstr>9HZZO</vt:lpstr>
      <vt:lpstr>10HV</vt:lpstr>
      <vt:lpstr>11FZOEU</vt:lpstr>
      <vt:lpstr>12HAC</vt:lpstr>
      <vt:lpstr>13HC</vt:lpstr>
      <vt:lpstr>14DAB</vt:lpstr>
      <vt:lpstr>15HFP</vt:lpstr>
      <vt:lpstr>16AUDIO</vt:lpstr>
      <vt:lpstr>17CERP</vt:lpstr>
      <vt:lpstr>18CCG ek</vt:lpstr>
      <vt:lpstr>19CCG raz</vt:lpstr>
      <vt:lpstr>19A-B</vt:lpstr>
      <vt:lpstr>20c LG-econ</vt:lpstr>
      <vt:lpstr>21c CGG-econ</vt:lpstr>
      <vt:lpstr>22c CGG - razine</vt:lpstr>
      <vt:lpstr>24 UNUT.DUG (1)</vt:lpstr>
      <vt:lpstr>24 UNUT.DUG (2)</vt:lpstr>
      <vt:lpstr>24 UNUT.DUG (3)</vt:lpstr>
      <vt:lpstr>25 TREZ.ZAP</vt:lpstr>
      <vt:lpstr>'10HV'!Print_Area</vt:lpstr>
      <vt:lpstr>'11FZOEU'!Print_Area</vt:lpstr>
      <vt:lpstr>'13HC'!Print_Area</vt:lpstr>
      <vt:lpstr>'14DAB'!Print_Area</vt:lpstr>
      <vt:lpstr>'15HFP'!Print_Area</vt:lpstr>
      <vt:lpstr>'16AUDIO'!Print_Area</vt:lpstr>
      <vt:lpstr>'17CERP'!Print_Area</vt:lpstr>
      <vt:lpstr>'18CCG ek'!Print_Area</vt:lpstr>
      <vt:lpstr>'19A-B'!Print_Area</vt:lpstr>
      <vt:lpstr>'19CCG raz'!Print_Area</vt:lpstr>
      <vt:lpstr>'1makro'!Print_Area</vt:lpstr>
      <vt:lpstr>'20c LG-econ'!Print_Area</vt:lpstr>
      <vt:lpstr>'21c CGG-econ'!Print_Area</vt:lpstr>
      <vt:lpstr>'22c CGG - razine'!Print_Area</vt:lpstr>
      <vt:lpstr>'24 UNUT.DUG (1)'!Print_Area</vt:lpstr>
      <vt:lpstr>'24 UNUT.DUG (3)'!Print_Area</vt:lpstr>
      <vt:lpstr>'25 TREZ.ZAP'!Print_Area</vt:lpstr>
      <vt:lpstr>'2PrihDP'!Print_Area</vt:lpstr>
      <vt:lpstr>'3RashDP'!Print_Area</vt:lpstr>
      <vt:lpstr>'4nfaDP'!Print_Area</vt:lpstr>
      <vt:lpstr>'5faDP'!Print_Area</vt:lpstr>
      <vt:lpstr>'6obvDP'!Print_Area</vt:lpstr>
      <vt:lpstr>'7tbl8'!Print_Area</vt:lpstr>
      <vt:lpstr>'8a-8b m-vDP'!Print_Area</vt:lpstr>
      <vt:lpstr>'8GovOp'!Print_Area</vt:lpstr>
      <vt:lpstr>'9HZZO'!Print_Area</vt:lpstr>
      <vt:lpstr>'25 TREZ.ZAP'!Print_Titles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2019-11-29T11:23:25Z</dcterms:created>
  <dcterms:modified xsi:type="dcterms:W3CDTF">2019-12-03T09:55:00Z</dcterms:modified>
</cp:coreProperties>
</file>